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eterminazioni" sheetId="1" r:id="rId1"/>
    <sheet name="Legenda acronimi strutture" sheetId="2" r:id="rId2"/>
  </sheets>
  <definedNames>
    <definedName name="_xlnm.Print_Area" localSheetId="0">'Determinazioni'!$A$1:$H$254</definedName>
    <definedName name="OLE_LINK1" localSheetId="0">'Determinazioni'!#REF!</definedName>
    <definedName name="OLE_LINK2" localSheetId="0">'Determinazioni'!#REF!</definedName>
    <definedName name="OLE_LINK4" localSheetId="0">'Determinazioni'!#REF!</definedName>
    <definedName name="OLE_LINK5" localSheetId="0">'Determinazioni'!#REF!</definedName>
    <definedName name="OLE_LINK6" localSheetId="0">'Determinazioni'!#REF!</definedName>
    <definedName name="_xlnm.Print_Titles" localSheetId="0">'Determinazioni'!$1:$2</definedName>
  </definedNames>
  <calcPr fullCalcOnLoad="1"/>
</workbook>
</file>

<file path=xl/sharedStrings.xml><?xml version="1.0" encoding="utf-8"?>
<sst xmlns="http://schemas.openxmlformats.org/spreadsheetml/2006/main" count="1055" uniqueCount="305">
  <si>
    <t>OGGETTO</t>
  </si>
  <si>
    <t>DT0.DAI</t>
  </si>
  <si>
    <t>DT0.DRS</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</si>
  <si>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</si>
  <si>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</si>
  <si>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</si>
  <si>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</si>
  <si>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</si>
  <si>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</si>
  <si>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</si>
  <si>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</si>
  <si>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Divisione Risorse umane</t>
  </si>
  <si>
    <t>Divisione Patrimonio, beni e servizi</t>
  </si>
  <si>
    <t>Unità Provveditorato, economato e servizi generali</t>
  </si>
  <si>
    <t>Unità Patrimonio e servizi tecnico manutentivi</t>
  </si>
  <si>
    <t>Divisione Bilancio, contabilità e sistema informativo</t>
  </si>
  <si>
    <t>DT0.AIA</t>
  </si>
  <si>
    <t>Staff istruttoria regionale dell’autorizzazione integrata ambientale</t>
  </si>
  <si>
    <t>Divisione Ricerca e sviluppo</t>
  </si>
  <si>
    <t>DT0.DAS</t>
  </si>
  <si>
    <t>Divisione Ambiente e salute</t>
  </si>
  <si>
    <t>DT0.ECO</t>
  </si>
  <si>
    <t>Divisione Ecogestione</t>
  </si>
  <si>
    <t>STRUTTURA</t>
  </si>
  <si>
    <t>DG0.SPP</t>
  </si>
  <si>
    <t>DG0.DAG</t>
  </si>
  <si>
    <t>DA0.PBS.PA</t>
  </si>
  <si>
    <t>COMPETENZA</t>
  </si>
  <si>
    <t>FIRMATARIO</t>
  </si>
  <si>
    <t>DA0.DRU</t>
  </si>
  <si>
    <t>DG0.DPD</t>
  </si>
  <si>
    <t>DG0.SRE</t>
  </si>
  <si>
    <t>DA0.PBS.PE</t>
  </si>
  <si>
    <t>DA0.BIC</t>
  </si>
  <si>
    <t>DA0.PBS</t>
  </si>
  <si>
    <t>CODICE IDENTIFICATIVO</t>
  </si>
  <si>
    <t>DI CONCERTO</t>
  </si>
  <si>
    <t>N</t>
  </si>
  <si>
    <t>DATA</t>
  </si>
  <si>
    <t>MESE</t>
  </si>
  <si>
    <t>Divisione Atmosfera e impianti</t>
  </si>
  <si>
    <t>PROPRIA</t>
  </si>
  <si>
    <t>dott.ssa Anna Maria Segatori</t>
  </si>
  <si>
    <t>UNICHIM (Associazione per l’unificazione nel settore dell’industria chimica federata all’UNI). Rinnovo di adesione delle Sezioni Provinciali di ArpaLazio per l’anno 2017. Impegno di € 2.750,00 (duemilasettecentocinquanta/00) – IVA esente sul cap. 3040 dell’esercizio finanziario 2017 come da tabella allegata (all. n.1).</t>
  </si>
  <si>
    <t>dott. Attilio Lestini</t>
  </si>
  <si>
    <t>Procedura negoziata ai sensi dell’articolo 36, comma 2, lettera b) del D. Lgs. 50/2016 per l’affidamento in concessione del servizio di ristoro mediante installazione e gestione di distributori automatici presso le sedi dell’Agenzia. Nomina della commissione di aggiudicazione.</t>
  </si>
  <si>
    <t>DELEGATA</t>
  </si>
  <si>
    <t>Anticipazione del fondo economale della Sede Legale, della Sede di Rappresentanza e delle Sezioni provinciali dell'Agenzia relativa all'anno 2017. Assunzione dei relativi impegni di spesa ed accertamenti come specificato nella tabella allegata (allegato n. 1).</t>
  </si>
  <si>
    <t>THERMO FISHER DIAGNOSTICS S.p.a.. Abbonamenti ai circuiti di valutazione esterna di qualità in microbiologia delle acque, e in Microbiologia Legionella Isolation Scheme  per l’anno 2017 della Sezione Provinciale di Roma. Impegno di € 4.733,60 (quattromilasettecentotrentatre/60)– IVA compresa sul cap. 3040 dell’esercizio finanziario 2017 come da tabella allegata (all. n.1) CIG ZAB1CEB757</t>
  </si>
  <si>
    <t>TECNORAD S.u.r.l –  Servizio di dosimetria per l’anno 2017 per le esigenze del personale e degli ambienti esposti a radiazioni ionizzanti delle Sezioni provinciali di Viterbo e di Latina. CIG  Z8D1CEDF4C.  Impegno di € 518,00 al netto d’IVA cioè di € 631,96 IVA compresa sul capitolo 2310 art. 12 dell’esercizio 2017.</t>
  </si>
  <si>
    <t>ISTITUTO ZOOPROFILATTICO DELLE VENEZIE. Attivazione del circuito AQUA per la Sezione Provinciale ArpaLazio di Roma per l’anno 2017. Impegno di € 622,20 (seicentoventidue/20) – Iva compresa sul capitolo 3040 art. 5 dell’esercizio 2017. CIG Z381CF0141</t>
  </si>
  <si>
    <t>TEST VERITAS S.R.L. Attivazione del circuito “Progetto Trieste”  per la Sezione Provinciale ArpaLazio di Roma per l’anno 2017. Impegno di € 988,20 (novecentottantotto/20) – Iva compresa sul capitolo 3040 art. 3 dell’esercizio 2017. CIG Z9B1CF24C3</t>
  </si>
  <si>
    <t>IDEXX LABORATORIES B.V. Acquisto materiali di laboratorio per le Sezioni Provinciali di ArpaLazio per l’anno 2017. Impegno di € 50.000,00 (cinquantamila/00) -  Iva compresa sul capitolo 2850 dell’esercizio 2017, come da tabella allegata (all. 1) CIG ZA31CF3E73</t>
  </si>
  <si>
    <t>QUALITY CONSULT (Associazione per la promozione della qualità ambientale). Adesione al programma QC 2017 Circuiti Interlaboratorio delle Sezioni Provinciali di Frosinone, Roma, Viterbo e Rieti per l’anno 2017. Impegno di € 9.339,10 (novemilatrecentotrentanove/10) – IVA compresa sul cap. 3040 dell’esercizio finanziario 2017 come da tabella allegata (all. n.1) CIG Z501CF5D06.</t>
  </si>
  <si>
    <t xml:space="preserve">FULLTECH INSTRUMENTS S.r.l. – STEPBIO S.r.l. – LIOFILCHEM S.r.l. -  CPS ANALITICA FOR CHEMISTRY S.r.l. – MERCK S.p.A. – CHEBIOS S.r.l. -  Acquisto materiale di laboratorio per la sezione provinciale ArpaLazio di Roma. CHEMICAL RESEARCH 200 S.r.l. – IDROTECNICA S.r.l.- VWR INTERNATIONAL -  Acquisto materiale di laboratorio per la sezione provinciale ArpaLazio di Rieti. Impegno di €  9.190,11 (novemilacentonovanta/11) -  Iva compresa sul capitolo 2850 dell’esercizio 2017, come da tabella allegata (allegato 1). </t>
  </si>
  <si>
    <t>TESTO S.p.A. –  Procedura ai sensi dell’articolo 36, comma 2, lettera a) del D. Lgs. 50/2016 smi per la fornitura di software, sonda e cavo per Data Logger TESTO 184 T3 in uso presso la Sezione provinciale di Rieti - CIG  Z591D139FF .  Impegno di € 421,00 al netto d’IVA cioè di € 513,62 IVA compresa sul capitolo 3530 art. 13 dell’esercizio 2017.</t>
  </si>
  <si>
    <t>Getinge SpA, Perkin Elmer SpA, Shimadzu Italia Srl, Agilent Technologies SpA - affidamento diretto di servizi di assistenza tecnica su strumentazione da laboratorio per le Sezioni provinciali dell’Agenzia; impegno complessivo di €. 22.663,36 (ventiduemilaseicentosessantatre/36) sul capitolo 2581 dell’esercizio 2017 ripartito come dettagliato nella tabella allegato 1.</t>
  </si>
  <si>
    <t>A.C.I. Automobile Club d'Italia - Rinnovo Tassa Automobilistica Regionale anno 2017 per le autovetture di proprietà dell'Agenzia. Impegno di euro 5.255,98 sul capitolo 3950 art. 0, 1, 2, 3 4, 5, 6, 7, 8, 9, 10, 11, 12, e 13 (Tassa automobilistica) del bilancio 2017</t>
  </si>
  <si>
    <t>dott.ssa Stefania Squillaci</t>
  </si>
  <si>
    <t>Allianz S.p.A. - Fiat Doblò targato DS739PB - Risarcimento sinistro n. 926978299 dell'11 novembre 2016. Accertamento di euro 520,00 da assumere sul capitolo di entrata 1300 art. 0 del bilancio 2017. Indennizzi di assicurazione su beni mobili</t>
  </si>
  <si>
    <t>ARPA Lazio / Giuseppe Ritucci. Giudizio RG n. 2480/2009. Sentenza n. 2186/2016. Registrazione sentenza. Impegno di euro 1.442,50 da assumere sul capitolo 4000, art. 0, del bilancio 2017 e contestuale accertamento della somma di euro 721,25 sul capitolo di entrata 2000-0 "entrate eventuali e varie" del bilancio 2017.</t>
  </si>
  <si>
    <t>Avv.ti Franco Pastore e Sandra D'Amico: liquidazione saldo onorari per l'attività di rappresentanza e difesa nel giudizio promosso da Giulio Santoprete dinanzi alla Corte di Cassazione (RG n. 30309/2012) conclusosi con sentenza n. 24995/2016. Impegno di euro 745/03 da assumere sul capitolo 4020, art. 0, del bilancio 2017.</t>
  </si>
  <si>
    <t>Avv.to Fabio Lorenzoni. Incarico di rappresentanza e difesa di ARPA Lazio ai fini della costituzione nel giudizio pendente dinanzi al Tribunale civile di Rieti (R.G. n. 765/2015) conclusosi con sentenza n. 8/2017. Liquidazione saldo onorari e spese per un importo totale lordo di euro 6.802,23. Integrazione dell'impegno n. 2016/1/1427/1 pari ad euro 6.421,58. Impegno di euro 380,65 (euro 300,00 per spese di trasferta imponibili) da assumere sul capitolo 4020, art. 0, del bilancio 2017.</t>
  </si>
  <si>
    <t>Romedil S.r.l. - Azione di recupero del credito vantato da ARPA Lazio. Giudizio di opposizione a decreto ingiuntivo (RG n. 38430/2012) conclusosi con sentenza n. 22234/2016 di rigetto e condanna al rimborso delle spese di lite a favore di ARPA Lazio. Avv. Nicola Maria Alifano: saldo onorari e spese per l'attività di rappresentanza e difesa di ARPA Lazio nel giudizio di opposizione (R.G. n. 38430/2012) pari ad euro 8.300,61 (euro 7.254,00, oltre spese generali 15%, detratto l'acconto di euro 1.800,00, oltre CPA 4% e IVA 22%). Impegno di euro 4.814,49 da assumere sul capitolo 4020, art. 0, del bilancio 2017.</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</si>
  <si>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5 autovetture (veicolo Peugeot Partner Tepee mix bluehdi 75cv access) per la necessità delle Sezioni provinciali. Impegno di € 47.214,00 (quarantasettemiladuecentoquattordici/00) - iva inclusa, suddiviso come indicato nella tabella allegata (all. n. 1). Cig Z7A1C7EC82.</t>
  </si>
  <si>
    <t>Leasy S.p.A. - Proroga del servizio di noleggio a lungo termine, (presumibilmente dal 22/01/2017 al 21/07/2017), dell'autovettura targa ET699DG, acquisita con determinazione n. 249 del 4/7/2013, per le esigenze della sede Regionale ARPA Lazio di Rieti (servizio di trasporto campioni, materiali di laboratorio, corrispondenza ed altri beni economali tra le varie sedi dell'Agenzia). Impegno di € 3.420,78 (tremilaquattrocentoventi/78) - iva compresa, suddiviso come indicato nella tabella allegata (All. n. 1) Cig ZA00A57D0F.</t>
  </si>
  <si>
    <t>MB Pneumatici S.n.c. - Affidamento diretto per sostituzione pneumatici su autoparco in dotazione alla sezione Provinciale di Viterbo per l'anno 2017. Impegno di € 1.441,71 (millequattrocentoquarantuno/71) - iva inclusa sul capitolo n. 2652 art. 13 dell'esercizio finanziario 2017. Cig (ZED1CEE68B).</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</si>
  <si>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2 autovetture (Veicolo Peugeot Partner furgone L1 bluehdi 75cv) per la necessità della sede Legale. Impegno di € 20.189,15 (ventimilacentottantanove/15) - iva inclusa, suddiviso come indicato nella tabella allegata (all. n. 1). Cig Z7C1CADE0C.</t>
  </si>
  <si>
    <t>Unimatica S.p.A. - Proroga del servizio di conservazione del registro giornaliero di protocollo dal 01/01/2017 al 31/03/2017. Impegno di € 158,60 (centocinquantotto/60) - iva inclusa sul capitolo n. 2705 dell'esercizio finanziario 2017. Cig (Z9F16BC1B2)</t>
  </si>
  <si>
    <t>Eco Laser Informatica Srl: aggiudicazione della procedura negoziata tramite richiesta di offerta sul mercato elettronico di Consip S.p.A. (articolo 36, comma 6 del D.Lgs. 50/2016), definita RDO, per la fornitura di materiale di cancelleria per le varie sedi dell'Agenzia Cig: Z4C1C68FCF. Importo di aggiudicazione complessivo è pari ad € 15.286,91 compresa iva. Impegni di € 6.795,00 iva compresa già assunti con determinazione n. 453 del 20/12/2016. Assunzione nuovi impegni per un totale di € 8.491,91 iva compresa, come da tabella di sintesi allegata (All. n. 6).</t>
  </si>
  <si>
    <t>Dionisi Severino e Ramacciani Sandro Snc. Affidamento diretto per opere di manutenzione ordinaria, per l'anno 2017, del parco auto in dotazione alla Sezione Provinciale di Viterbo. Impegno di € 6.065,30 (seimilasessantacinque/30) iva inclusa, suddiviso come indicato nella tabella allegata (all. n. 1). Cig Z0E1CEDE67.</t>
  </si>
  <si>
    <t xml:space="preserve">General Broker Service S.p.A. – Regolazione premi assicurativi 31 dicembre 2015 – 30 giugno 2016 – polizza infortuni cumulativa, polizza RCT/O, polizza infortuni dipendenti in missione e polizza kasko dipendenti. Impegno di euro 8.221,89 da assumere sui capitoli 2770, 2790 e 2810 del bilancio 2017.  </t>
  </si>
  <si>
    <t>Corte dei Conti. Giudizio n. 74339. Esecuzione sentenza n. 284/2016 depositata il 10.10.2016. Riscossione del credito liquidato. Accertamento della somma di euro 5.322,54 sul capitolo di entrata 2000-0 "entrate eventuali e varie" del bilancio 2017.</t>
  </si>
  <si>
    <t>Sig. D.A. – assistente tecnico – categoria C. Collocamento in aspettativa art. 12, comma 1 del CCNL integrativo comparto sanità del 20.09.2001 a decorrere dal 01/02/2017 e fino al 31/05/2017.</t>
  </si>
  <si>
    <t>Aggiornamento stanziamenti di cassa del bilancio di previsione 2017</t>
  </si>
  <si>
    <t>RAI Radio Televisione Italiana - Abbonamento speciale alla televisione per le sezioni provinciali, le sedi legale e di rappresentanza. Pagamento canone per il periodo 1 gennaio - 31 dicembre 2017. Impegno complessivo di euro 2.865,45 sul Capitolo 3960 art. 6 (Oneri per ZTL e canone RAI) del bilancio 2017 di cui euro 2.851,45 per rinnovo canone speciale anno 2017 e euro 14,00 per commissioni su conto corrente postale.</t>
  </si>
  <si>
    <t>Arpa Lazio / Le Pietrare S.r.l. – Avv. Cristiana Massi. Giudizio di opposizione avverso il decreto ingiuntivo n. 720 del 4.7.2016, emesso dal Tribunale di Viterbo, R.g. n. 2183/2016, a seguito del ricorso promosso dalla società Le Pietrare S.r.l. (già S.p.A). Ordinanza del Tribunale civile di Viterbo emessa a scioglimento della riserva assunta all’udienza del 7.12.2016. Esperimento del tentativo di mediazione in data 18.01.2017. Impegno complessivo di euro 103,80 per il pagamento delle spese di mediazione, da assumere sul capitolo 4020 Art. 0 “Altre prestazioni professionali e specialistiche” – Missione 1 – Programma 11 del bilancio 2017.</t>
  </si>
  <si>
    <t>Aggiudicazione della procedura sotto soglia (art. 36, comma 2, lettera b) del D. Lgs. 50/2016) per la fornitura di un generatore di segnali vettoriali per la Sezione provinciale di Roma - CIG 686426175E – all’operatore economico SELINT S.r.l. Impegno di € 42.969,00 al netto d’IVA cioè di € 52.422,18 IVA compresa sul capitolo 3530 art. 0 dell’esercizio 2017.</t>
  </si>
  <si>
    <t>SINERGIS S.r.l. Contenzioso tra ARPA Lazio e Sinergis S.r.l. in proprio e quale mandataria del costituendo RTI con Almaviva S.p.A. Esecuzione dell'ordinanza cautelare n. 534/2016 emessa a conclusione del giudizio RG n. 406/2016 e della sentenza n. 5326/2016 emessa dal Consiglio di Stato a conclusione del giudizio RG n. 6995/2016 promosso da Sinergis S.r.l. contro ARPA Lazio, Regione Lazio e nei confronti di Progesi S.p.A. e Consorzio Proteco. Impegno di euro 27.240,00 /rimborso contributo unificato e spese legali del giudizio di appello) sul capitolo 4000 del bilancio 2017. Accertamento della somma di euro 1.218,48 sul capitolo di entrata 2000-0 entrate eventuali e varie del bilancio 2017.</t>
  </si>
  <si>
    <t>Sig.ra F. I., Collaboratore tecnico professionale, categoria  D.  Congedo straordinario per assistenza familiare portatore di handicap -  art. 42, comma 5, D.Lgs 151/2001 a decorrere dal 09/02/2017 e fino al 10/02/2017.</t>
  </si>
  <si>
    <t xml:space="preserve">OLTR3 S.r.l. – ULTRA SCIENTIFIC ITALIA S.r.l. – Acquisto materiale di laboratorio per la sezione provinciale ArpaLazio di Roma. CPS ANALITICA FOR CHEMISTRY S.r.l. – Acquisto materiale di laboratorio per la sezione provinciale ArpaLazio di Frosinone.  THERMO FISHER SCIENTIFIC MILANO S.r.l. – Acquisto materiale di laboratorio per la sezione provinciale ArpaLazio di Viterbo.  SIGMA-ALDRICH S.r.l. -  Acquisto materiale di laboratorio per la sezione provinciale ArpaLazio di Rieti. Impegno di €  6.144,81 (seimilacentoquarantaquattro/81) -  Iva compresa sul capitolo 2850 dell’esercizio 2017, come da tabella allegata (allegato 1). </t>
  </si>
  <si>
    <t>LGC STANDARDS S.r.l. Adesione ai circuiti “LGC Standard QMS 2017, Aquacheck AQ1698, Contest pesticidi in suolo” per la Sezione Provinciale ArpaLazio di Latina. 
Impegno di € 1.571,36 (duecentosettantaquattro/50) – Iva compresa sul capitolo 3040 art. 6 dell’esercizio 2017. CIG Z161D291BB.</t>
  </si>
  <si>
    <t>AVV. SANTO EMANUELE MUNGARI: Conferimento di incarico per la rappresentanza e difesa di ARPA Lazio nel giudizio pendente dinanzi al Tribunale civile di Roma (RG 6044/2016). Udienza 30.03.2017. Impegno totale di euro 8.562,11 da assumere sul capitolo 4020 Art. 0 “Altre prestazioni professionali e specialistiche” – Missione 1 – Programma 11 del bilancio 2017.</t>
  </si>
  <si>
    <t>Felcar 2 snc di Carinci R. &amp; C. - Affidamento diretto per opere di manutenzione straordinaria su autoveicoli targa DZ543FR, DZ538FR e EL654FH in uso presso la sezione provinciale di Frosinone. Impegno di € 3.320,10 (tremilatrecentoventi/10) - iva inclusa, suddiviso come indicato nella tabella allegata (All. n. 1) CIG Z7A1D3C614.</t>
  </si>
  <si>
    <t>Ditta impresa Edile Artigiana di De Angelis Gaetano: proroga per l'anno 2017 per il noleggio delle recinzioni lungo il perimetro dell'ex caserma dei VVFF in Rieti, via dei Flavi, per la messa in sicurezza come richiesta dal Comune di Rieti, Dipartimento pianificazione e gestione del territorio. Cig Z781D2B9DF. Impegno di spesa di € 5.124,00 (cinquemilacentoventiquattro/00) sul cap. 2580, come da allegato, dell'esercizio 2017.</t>
  </si>
  <si>
    <t>Manitalidea SpA: servizi di Facility management per immobili, adibiti prevalentemente ad uso ufficio, in uso a qualsiasi titolo alle Pubbliche Amministrazioni a favore dell'immobile della Sezione provinciale di ARPALAZIO in Roma, via G. Saredo n. 52. Impegno di € 4.730,57 (quattromilasettecentotrenta/57) iva inclusa, sul cap. 2580, come da prospetto allegato, dell'esercizio 2017. Cig 0497602A26.</t>
  </si>
  <si>
    <t>Autofficina Monti Lepini S.n.c. - Affidamento del servizio di manutenzione ordinaria per l'anno 2017 sugli autoveicoli in uso presso la Sezione Provinciale di Frosinone. Impegno di € 5.000,00 (cinquemila/00) - iva inclusa, suddiviso come indicato nella tabella allegata (all. n.1) Cig Z471D45244.</t>
  </si>
  <si>
    <t>Romeo Gestioni SpA. Affidamento dei Servizi di Facility management per immobili, adibiti prevalentemente ad uso ufficio, in uso a qualsiasi titolo alle Pubbliche Amministrazioni a favore dell'immobile (3,4 e 5 piano) di via Boncompagni 101, Roma (sede di Rappresentanza): interventi extra contratto. Impegno di € 3.224,52 (tremiladuecentoventiquattro/52) iva inclusa, sul cap. 2580, come da prospetto allegato, dell'esercizio 2017. Cig 6474131DE6.</t>
  </si>
  <si>
    <t>Operatore economico Renga Roberto: intervento per la fornitura e posa in opera di due telecamere complete di alimentatori presso la Sede di Rappresentanza di ARPALAZIO in Roma, via Boncompagni n. 101. Cig ZDE1D2FB9A. Impegno di spesa di € 512,40 (cinquecentododici/40) sul cap. 2580, come da prospetto allegato, dell'esercizio 2017.</t>
  </si>
  <si>
    <t>Register.it S.p.A. - Affidamento in economia sul mercato elettronico (Consip S.p.A.) tramite OdA (Ordine diretto d'acquisto), per il rinnovo annuale del dominio "arpalazio.net" e relativo servizio hosting (dal 16/02/2017 al 15/02/2018). Impegno di € 193,37 (centonovantatre/37) - iva inclusa, sul capitolo n. 3831 art. 4 dell'esercizio finanziario 2017. Cig Z241D40EFC.</t>
  </si>
  <si>
    <t xml:space="preserve">SARAS RICERCA E TECNOLOGIE S.p.a –CPS ANALITICA S.R.L. -  THERMO FISHER DIAGNOSTICS S.p.a. – HACH LANGE S.r.l. -  SARTORIUS ITALY S.r.l. Acquisto materiale di laboratorio per la sezione provinciale ArpaLazio di Roma. CPS ANALITICA S.R.L - LIOFILCHEM S.r.l. - THERMO FISHER SCIENTIFIC S.p.a -CHEMICAL RESEARCH 200 S.r.l. Acquisto materiale di laboratorio per la sezione provinciale ArpaLazio di Rieti. ULTRA SCIENTIFIC ITALIA S.r.l. Acquisto materiale di laboratorio per la sezione provinciale ArpaLazio di Latina. HACH LANGE S.r.l. Acquisto materiale di laboratorio per la sezione provinciale ArpaLazio di Frosinone. HACH LANGE S.r.l. Acquisto materiale di laboratorio per la sezione provinciale ArpaLazio di Viterbo.  Impegno di € 12.948,00 (dodicimilanovecentoquarantotto/00)  -  Iva compresa sul capitolo 2850 dell’esercizio 2017, come da tabella allegata (allegato 1). </t>
  </si>
  <si>
    <t>KIBERNETES SRL: aggiudicazione della procedura negoziata tramite Trattativa Diretta sul mercato elettronico di Consip S.p.A. (D. Lgs. 50/2016), per l’affidamento del servizio di messa in sicurezza della fiscalità passiva (IVA, IRES ed IRAP) dell’Agenzia ed eventuale recupero di risorse finanziarie. CIG: ZB61CC080E.</t>
  </si>
  <si>
    <t>SPECTRA S.r.l. – Procedura, ai sensi dell’articolo 36, comma 2, lettera a) e dell’articolo 63, comma 3, lettera b) del D. Lgs. 50/2016 smi per la fornitura di materiale accessorio necessario alla manutenzione delle centraline di monitoraggio acustico in uso presso la Sede di Rappresentanza e presso il Porto di Gaeta - CIG  Z921D5B1E1, per la realizzazione della attività previste dalla Convenzione tra ARPA Lazio e l'Autorità portuale di Civitavecchia, Fiumicino e Gaeta per lo svolgimento di attività relative al monitoraggio ambientale delle aree portuali di Civitavecchia, Fiumicino e Gaeta - addendum 1 “Monitoraggio della componente rumore del porto di Gaeta”. Impegno di € 3.364,00 al netto d’IVA cioè di € 4.104,08 IVA compresa sul capitolo 3130 art. 1 dell’esercizio 2017.</t>
  </si>
  <si>
    <t>Sig.ra L.E. collaboratore professionale sanitario esperto, TPALL, categoria D Super. Interruzione congedo straordinario per assistenza familiare portatore di handicap - art. 42, comma 5, D. Lgs. 151/2001.</t>
  </si>
  <si>
    <t xml:space="preserve">Nordtest S.r.l. – Lab Service Analytica S.r.l. – Acquisto materiale di laboratorio per la sezione provinciale ArpaLazio di Roma.– CPS Analitica for Chemistry S.r.l. – Acquisto materiale di laboratorio per la sezione provinciale ArpaLazio di Rieti.  VWR International S.r.l. – HACH LANGE S.r.l. – Acquisto materiale di laboratorio per la sezione provinciale ArpaLazio di Viterbo.  CPS Analitica for Chemistry S.r.l. -  Acquisto materiale di laboratorio per la sezione provinciale ArpaLazio di Latina. Impegno di €  12.470,55 (dodicimilaquattrocentosettanta/55) -  Iva compresa sul capitolo 2850 dell’esercizio 2017, come da tabella allegata (allegato 1). </t>
  </si>
  <si>
    <t>Contratto di locazione fabbricato ad uso commerciale tra l’ARPA Lazio e Il Casale di Redi e Ferrera s.n.c., sito in Latina. Canone di locazione e oneri accessori periodo gennaio – dicembre 2017. Rimborso del 50% delle spese di registrazione per l’anno 2017.Impegno complessivo di euro 48.631,30; - euro 46.042,80 IVA compresa (3.836,90 x 12), per il pagamento dei canoni di locazione relativi al periodo gennaio - dicembre 2017, + euro 2.400,00, per oneri accessori;- euro 188,50, per il rimborso del 50% delle spese di registrazione relative all’anno 2017.</t>
  </si>
  <si>
    <t>PLASTWERKE S.R.L.: Contratto di locazione ad uso magazzino di natura transitoria ex art. 27, quinto comma, della legge 392/78, avente ad oggetto l’immobile sito in Rieti via Garibaldi 115. Canone di locazione relativo al periodo gennaio – dicembre 2017 da corrispondere in 4 rate trimestrali di euro 1.772,28 IVA compresa per un totale complessivo pari a euro 7.089,12 + euro 34,50 per il rimborso del 50% delle spese di registrazione per l’anno 2017. Impegno complessivo di euro 7.123,62.</t>
  </si>
  <si>
    <t>PROVINCIA DI RIETI. Contratto di locazione tra l’ARPA Lazio e la Provincia di Rieti avente ad oggetto l’immobile “Palazzo Leoni” sito in Rieti, Via Garibaldi 114. Canone di locazione periodo gennaio – dicembre 2017. Impegno complessivo di euro 81.649,92 sul bilancio 2017 di cui:  euro 80.749,92 quale canone annuo; euro 900,00 quale imposta di registro.</t>
  </si>
  <si>
    <t xml:space="preserve">Operatore economico Kineo Energy e Facility S.r.l.: intervento per adeguamento impianto elettrico presso la Sezione provinciale di ARPALAZIO in Viterbo, Via Montezebio n. 17.  Impegno di spesa di € 9.626,69 (novemilaseicentoventisei/69) IVA compresa, di cui 4.880,00 (quattromilaottocentottanta) iva compresa, già assunto con determinazione n. 416 del 28/11/2016, € 4.746,69 (quattromilasettecentoquarantasei/69) iva compresa, sul Cap. 2580, come da prospetto allegato, dell’esercizio 2017. CIG Z801D3E617. 
</t>
  </si>
  <si>
    <t>Procedura negoziata ai sensi dell’articolo 36, lettera b, comma 2, e comma 6, del D. Lgs. 50/2016, per l’affidamento delle indagini geognostiche, e messa in opera di Piezometri, all’interno dell’area oggetto di studio racchiusa nell’Ex Magazzino difesa N.B.C. di Ronciglione, Comune di Viterbo. Cig ZF51D2E463. Impegno presunto di € 37.881,00 iva compresa da impegnare sul capitolo 4720 art. 0 Spesa per la convenzione con la Regione Lazio per il Piano di Caratterizzazione del Lago di Vico.</t>
  </si>
  <si>
    <t>FULLTECH INSTRUMENTS S.r.l. –  Procedura, ai sensi dell’articolo 36, comma 2, lettera a) del D. Lgs. 50/2016 smi mediante ordine diretto di acquisto su MEPA di Consip, per la fornitura di un sistema di produzione di acqua ultrapura in sostituzione di uno obsoleto per la Sezione provinciale di Roma - CIG  ZBB1D1FD0D.  Impegno di € 3.250,00 al netto d’IVA cioè di € 3.965,00 IVA compresa sul capitolo 3530 art. 5 dell’esercizio 2017.</t>
  </si>
  <si>
    <t>Aggiornamento stanziamenti di cassa del bilancio di previsione 2017.</t>
  </si>
  <si>
    <t>Sauter Italia S.p.A.: intervento urgente per le verifiche funzionali di n. 14 apparecchiature (UTA) di campo in copertura e dei relativi quadri, per un importo di € 1.500,00 iva non compresa per un totale di € 1.830,00 iva compresa installate presso il laboratorio della sezione provinciale di ARPA Lazio in Frosinone, via A. Fabi n. 212. Cig Z251D4E9E6. Importo complessivo di € 1.500,00 al netto dell'iva per totale, compresa iva, di € 1.830,00 iva compresa da impegnare sul capitolo 2580 come da tabella di sintesi allegata.</t>
  </si>
  <si>
    <t>Autorità Nazionale Anticorruzione (ANAC). Pagamento di n. 1 MAV relativo ai contributi per le procedure di approvvigionamento del 3° quadrimestre 2016. Impegno di € 315,00 - iva esente sul capitolo 2721 - articolo 2 dell'esercizio 2017.</t>
  </si>
  <si>
    <t>Operatore economico Tecnilab di Riccardo Pifferi: intervento tecnico presso i laboratori S103, S005 e presso il gabbiotto del deposito bombole della Sezione provinciale di ARPA Lazio in Roma, via G. Saredo n. 52. Cig ZB21D5D10E. Impegno di spesa di € 1.915,40 (millenovecentoquindici/40) sul cap. 2580, come da allegato, dell'esercizio 2017.</t>
  </si>
  <si>
    <t>ACEA ATO2 S.p.A. e ACQUALATINA S.p.A.: pagamento fatture relative all'utenza acqua della Sezione provinciale di Roma e della Sezione provinciale di Latina di ARPA Lazio. Impegno di spesa di € 363,58 (trecentosessantatre/58) iva compresa, sul cap. 2610, art. 13, dell'esercizio 2017.</t>
  </si>
  <si>
    <t>Operatore economico Kineo Energy e Facility S.r.l.: intervento per assistenza tecnica presso la cabina di trasformazione MT/BT a seguito di interruzione di energia elettrica da parte di ENEL, presso la Sezione provinciale di ARPA Lazio in Viterbo, via Montezebio n. 17. Impegno di spesa di € 165,09 (centosessantacinque/09) iva compresa, sul cap. 2580, art. 13, dell'esercizio 2017. Cig Z941D68247.</t>
  </si>
  <si>
    <t>Esecuzione, con riserva di ripetizione all'esito dell'impugnazione e senza ciò rappresenti acquiescenza, della sentenza n. 8/2017 emessa dal Tribunale civile di Rieti, sezione lavoro, a conclusione del giudizio di primo grado (RG n. 765/2015). Impegno di euro 4.377,36 da assumere sul capitolo 4000, art. 0, del bilancio 2017.</t>
  </si>
  <si>
    <t>STW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1487086 del 31/01/2017. Impegno complessivo di € 15.038,90 (quindicimilatrentotto/90) iva inclusa sul capitolo n. 3130 art. 3. Cig (Z971D274C5).</t>
  </si>
  <si>
    <t>Pucciufficio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1486757 del 31/01/2017. Impegno complessivo di € 12.592,84 (dodicimilacinquecentonovantadue/84) - iva inclusa sul capitolo n. 3660 come indicato nella tabella allegata (all. n. 4) CIG Z4C1D257BB.</t>
  </si>
  <si>
    <t>Ditta Sipro Sicurezza Professionale S.r.l.: affidamento per il servizio di vigilanza per mesi 3 a fare dal 01/01/2017 fino al 31/03/2017, presso la Sezione provinciale di Roma, via G. Saredo n. 52 e presso la Sede di Rappresentanza in Roma, via Boncompagni n. 101, di ARPA Lazio. Cig Z321D69FC0. Impegno di spesa di € 658,80 (seicentocinquantotto/80), sul cap. 2580, come da allegato, dell'esercizio 2017.</t>
  </si>
  <si>
    <t>Roenet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1495641 del 9/2/2017. Impegno complessivo di € 11.842,74 (undicimilaottocentoquarantadue/74) iva inclusa come indicato nella tabella allegata (all. n. 5). Cig Z771D4CD04.</t>
  </si>
  <si>
    <t>Agenzia delle Entrate: impegno per fornitura di servizi di valutazione tecnico-estimativa e consulenza specialistica per stime sommarie per determinare il valore di mercato dell'immobile di proprietà dell'ARPA Lazio denominato ex caserma VV.G^FF. in Rieti, via Domiziano e dell'immobile di proprietà della Elpi S.r.l., sito in Rieti, piazza Lago di Ventina. Impegno di spesa di € 1.269,00 (milleduecentosessantanove/00) fuori campo iva ex art. 4, DPR 633/72, sul cap. 2870, art. 1, dell'esercizio 2017.</t>
  </si>
  <si>
    <t>Aggiudicazione della procedura sotto soglia ai sensi dell’articolo 36, comma 2, lettera b) del D. Lgs. 50/2016 per l’affidamento in concessione del servizio di ristoro mediante installazione e gestione di distributori automatici presso le sedi dell’Agenzia, CIG 688158606B, all’operatore economico GRUPPO ARGENTA S.p.A. Valore stimato della concessione: € 165.240,00 al netto d’IVA. Importo complessivo presunto del canone, quale rimborso forfettario delle spese per utenze che sarà versato dall’aggiudicatario ad ARPA Lazio, pari ad € 64.350,00 IVA compresa. Integrazione dell’accertamento presunto di € 13.500,00 – IVA compresa, assunto con determinazione n. 395 del 14/11/2016 sul capitolo 1480, articolo 0 degli esercizi 2017-2021, con l’importo complessivo di € 51.850,00 IVA compresa come descritto in allegato (allegato n. 6).</t>
  </si>
  <si>
    <t>Rettifica alla determinazione n. 153 del 18/05/2016: relativa ad una indizione di RDO - Richiesta di offerta per la fornitura di un gruppo frigo tipo DAIKIN presso la sezione provinciale di ARPA Lazio in Roma, via G. Saredo n. 52.</t>
  </si>
  <si>
    <t>Plasti For Mobil S.a.s.: Affidamento diretto mediante il mercato elettronico di Consip SpA per la fornitura di n. 24 sedie per sala mensa da destinarsi alla Direzione Regionale di ARPA Lazio in Rieti ed alla sezione provinciale di ARPA Lazio in Frosinone. Importo complessivo di € 907,68 - iva inclusa da impegnare sul capitolo n. 3540 art. 3 ed art. 13, esercizio 2017. Cig: Z891D90280.</t>
  </si>
  <si>
    <t>Else Nuclear Srl, Perkin Elmer SpA, Fe.Ni. Service Srl, KNF Italia Srl, Agilent Technologies SpA, Fulltech Instruments Srl, MPB Srl, Dani Instruments SpA, LAI Sas, M.ì.Pro. Srl, INRIM, Micro Lab Equipement Srl, XPLab Sas, ARPA Piemonte - affidamento diretto di servizi di assistenza tecnica su strumentazione da laboratorio per le Sezioni provinciali dell’Agenzia; impegno complessivo di €. 35.337,85 (trentacinquemilatrecentotrentasette/85) sul capitolo 2581 dell’esercizio 2017 ripartito come dettagliato nella tabella allegato 1.</t>
  </si>
  <si>
    <t xml:space="preserve">Ultra Scientific Italia S.r.l. – Fisher Scientific SAS – VWR International S.r.l. - Thermo Fisher Diagnostics S.p.A. - Acquisto materiale di laboratorio per la sezione provinciale ArpaLazio di Viterbo. –. Ultra Scientific Italia S.r.l.  Titolchimica - Cps Analitica for Chemistry S.r.l. – Acquisto materiale di laboratorio per la sezione provinciale ArpaLazio di Frosinone. Liofilchem S.r.l.  – Chebios S.r.l.  Acquisto materiale di laboratorio per la sezione provinciale ArpaLazio di Rieti.  – Liofilchem S.r.l. – Acquisto materiale di laboratorio per la sezione provinciale ArpaLazio di Latina.  Impegno di € 3.265,85 (tremiladuecentosessantacinque/85) Iva compresa sul capitolo 2850 dell’esercizio 2017, come da tabella allegata (allegato 1). </t>
  </si>
  <si>
    <t>Operatore economico Silvano Ratini: intervento tecnico sull'impianto elettrico presso la Sezione provinciale di ARPALAZIO in Rieti, via Salaria per L'Aquila n. 8. Cig Z281D96EAE. Impegno di spesa di € 646,60 (seicentoquarantasei/60) sul cap. 2580, come da allegato, dell'esercizio 2017.</t>
  </si>
  <si>
    <t>SIGMA ALDRICH S.r.l. – VWR INTERNATIONAL S.r.l. -  BIOMERIEUX ITALIA S.p.a. Acquisto materiale di laboratorio per la sezione provinciale ArpaLazio di Roma. ALFATECH S.p.a. Acquisto materiale di laboratorio per la sezione provinciale ArpaLazio di Rieti.  Impegno di € 6.197,59 (seimilacentonovantasette/59) -  Iva compresa sul capitolo 2850 dell’esercizio 2017, come da tabella allegata (allegato 1).</t>
  </si>
  <si>
    <t>Anton Paar Italia Srl, SGS Italia SpA, Emme 3 Srl, Fe.Ni. Service Srl, MPB Srl, Dani Instruments SpA, Getinge SpA, Alfatech SpA, INRIM; LAI Sas - affidamento di servizi di assistenza tecnica su strumentazione da laboratorio per le Sezioni provinciali dell’Agenzia; impegno complessivo di €. 27.192,87 (ventisettemilacentonovantadue/87) sul capitolo 2581 dell’esercizio 2017 ripartito come dettagliato nella tabella allegato 1.</t>
  </si>
  <si>
    <t>Matricola 10229. Interruzione aspettativa art. 12, comma 1, del CCNL integrativo comparto sanità del 20.09.2001.</t>
  </si>
  <si>
    <t>Procedura negoziata ai sensi dell’articolo 36, lettera b, comma 2, e comma 6, del D. Lgs. 50/2016, per i lavori elettrici e impiantistici finalizzati alla realizzazione di un sistema di aspirazione posto a servizio dello strumento Agilent 7800 presso il laboratorio 1.12, piano primo, della sezione provinciale di ARPA Lazio, Frosinone, via Armando Fabi, 212. CIG: Z7F1D7AC90. Impegno di € 11.869,38 iva compresa da impegnare sul capitolo 2580, esercizio 2017, come da tabella di sintesi allegata.</t>
  </si>
  <si>
    <t>Metrolpol Servizi di Sicurezza S.r.l.: Affidamento per 3 mesi del servizio di vigilanza, assistenza tecnica alla chiamata presso la Sezione provinciale di ARPA Lazio in Frosinone via A. Fabi n. 212. Impegno di spesa di € 517,89 iva compresa sul capitolo 2580, esercizio 2017, come da tabella di sintesi allegata (All. 1). Cig ZA11D9E39D.</t>
  </si>
  <si>
    <t>MA.CO.PEL Costruzioni Srl: intervento urgente per il ripristino del grigliato di recinzione posto a protezione della Centralina della Qualità dell'Aria sita nel Comune di Ferentino in via Pietralata - SSP 220. Cig: ZE31D93A22. Importo complessivo di € 880,00 al netto dell'iva per un totale di € 1.073,60 iva compresa. Impegno sul capitolo 2580 art. 12, esercizio 2017.</t>
  </si>
  <si>
    <t>Operatore economico Tecnilab di Riccardo Pifferi: intervento tecnico presso il laboratorio alimenti Stanza N303 della sezione provinciale di ARPALAZIO in Roma, via G. Saredo n. 52. CIG Z5F1DB2FDA. Impegno di spesa di € 622,20 (seicentoventidue/20) sul cap. 2580, art. 13, dell'esercizio 2017.</t>
  </si>
  <si>
    <t>Operatore economico Climadomotica S.r.l.: intervento per la fornitura e l'installazione di un climatizzatore tipo inverter da 32.000 BTU presso la stanza N106 della Sezione provinciale di ARPALAZIO in Roma, via G. Saredo n. 52. Cig ZD41D9E2A7. Impegno di spesa di € 3.111,00 (tremilacentoundici/00) sul cap. 2580, come da allegato, dell'esercizio 2017.</t>
  </si>
  <si>
    <t>Indizione di una procedura di approvvigionamento attraverso la richiesta di offerta (RDO) sul mercato elettronico di Consip S.p.A. (articolo 36, comma 6 del D. Lgs. 50/2016), per la fornitura di imbracature con accessori, tute tyvek e servizio di formazione per controllo annuale delle imbracature - CIG Z981DB26B4. Impegno dell’importo presunto di € 10.000,00 al netto d’IVA, cioè di € 12.200,00 IVA compresa sui capitoli 2300 e 2310 degli esercizi 2017 e 2018 come descritto in allegato (allegato n. 6).</t>
  </si>
  <si>
    <t>dott. Massimo Giovanchelli</t>
  </si>
  <si>
    <t>GEO-SERVICE S.r.l.: Aggiudicazione procedura negoziata ai sensi dell’articolo 36, lettera b, comma 2, e comma 6, del D. Lgs. 50/2016, per l’affidamento delle indagini geognostiche, e messa in opera di Piezometri, all’interno dell’area oggetto di studio racchiusa nell’Ex Magazzino difesa N.B.C. di Ronciglione, Comune di Viterbo. CIG: ZF51D2E463. Importo di aggiudicazione complessivo è pari ad € 31.659,00, oneri per la sicurezza e l'iva compresi. Disimpegno dell'importo di € 6.222,00 dall'impegno n. 2017/1/443/1 già assunto con determinazione n. 41 del 01/02/2017.</t>
  </si>
  <si>
    <t>General Work: aggiudicazione della procedura negoziata tramite richiesta di offerta (RDO) sul mercato elettronico di Consip S.p.A. (articolo 36, comma 6 del D.Lgs. 50/2016), definita RDO, per la fornitura e posa in opera di 7 gruppi di continuità UPS a servizio delle cappe chimiche presso i laboratori della Sezione Provinciale in Frosinone via Armando Fabi 212. Cig: ZCC1D065D6. Impegno di € 4.099,20 iva compresa, come da tabella di sintesi allegata.</t>
  </si>
  <si>
    <t>BIOMERIEUX ITALIA S.p.a. – BIO SIDE - SIGMA ALDRICH S.r.l. – NORD TEST S.r.l. -  CHEBIOS S.r.l. – CPS ANALITICA S.r.l. – PHENOMEMENEX S.r.l. Acquisto materiale di laboratorio per la sezione provinciale ArpaLazio di Roma. THERMO FISHER DIAGNOSTICS S.p.a. – SIGMA ALDRICH S.r.l. – CHEBIOS S.r.l.  Acquisto materiale di laboratorio per la sezione provinciale ArpaLazio di Frosinone.  DIONEX-THERMO FISHER SCIENTIFIC S.p.a. – CHEBIOS S.r.l. Acquisto materiale di laboratorio per la sezione provinciale ArpaLazio di Viterbo. BIOGENETICS S.r.l. – IOFILCHEM S.r.l. Acquisto materiale di laboratorio per la sezione provinciale ArpaLazio di Latina. B &amp; C BIOTECH Srl- Acquisto materiale di laboratorio per la Convenzione analisi delle acque dei reparti di dialisi di Frosinone. Impegno di € 20.374,23 (ventimilatrecentosettantaquattro/23)-  Iva compresa sul capitolo 2850 dell’esercizio 2017, come da tabella allegata (allegato 1). Impegno di € 5.369,38 (cinquemilattrecentosessantanove/38) – Iva compresa sul capitolo 4960 dell’esercizio 2017, come da tabella allegata (allegato 1)</t>
  </si>
  <si>
    <t>Pagamento della quota di partecipazione di un dipendente dell'Agenzia alla "Scuola preparatoria per l'abilitazione degli esperti qualificati di 1° grado nella sorveglianza fisica dalla radioprotezione" organizzato dalla Te.Si.A. S.r.l. - Tecnologie e Sinergie applicate. Impegno di € 1.240,00 (milleduecentoquaranta/00), iva esente, sul capitolo 2210, art. 12 del bilancio 2017. Cig Z211DBB236.</t>
  </si>
  <si>
    <t>dott.ssa Leda Bultrini</t>
  </si>
  <si>
    <t>Pagamento della quota di partecipazione di cinque dipendenti dell'Agenzia alla settima edizione del workshop "SiCom 2017-Siti contaminati esperienze negli interventi di risanamento" organizzato dal Dipartimento di ingegneria civile, edile ed ambientale Sapienza Università di Roma. Impegno complessivo di € 500,00 (cinquecento/00), iva esente, sul capitolo 2210, art. 7 del bilancio 2017. CIG ZDA1DBB01C.</t>
  </si>
  <si>
    <t>PHENOMENEX S.r.l. – DANI INSTRUMENTS S.p.a. – THERMO FISHER SCIENTIFIC S.p.a. -  SIGMA ALDRICH S.r.l. – ALFATECH S.p.a. Acquisto materiale di laboratorio per la sezione provinciale ArpaLazio di Roma. LIOFILCHEM S.r.l. CHEBIOS S.r.l.  Acquisto materiale di laboratorio per la sezione provinciale ArpaLazio di Rieti.  VWR INTERNATIONAL S.r.l. – THERMO FISHER DIAGNOSTICS S.p.a. - ULTRA SCIENTIFIC ITALIA S.r.l. Acquisto materiale di laboratorio per la sezione provinciale ArpaLazio di Latina. ULTRA SCIENTIFIC ITALIA S.r.l. Acquisto materiale di laboratorio per la sezione provinciale ArpaLazio di Frosinone. THERMO FISHER SIENTIFIC S.r.l - THERMO FISHER SIENTIFIC S.p.a. Acquisto materiale di laboratorio per sezione provinciale ArpaLazio di Viterbo. Impegno € 10.337,04 (diecimilatrecentotrentasette/04)  -  Iva compresa sul capitolo 2850 dell’esercizio 2017, come da tabella allegata (allegato 1).</t>
  </si>
  <si>
    <t>Manitalidea SPA.: Servizi di Facility management per immobili, adibiti prevalentemente ad uso ufficio, in uso a qualsiasi titolo alle Pubbliche Amministrazioni a favore dell’immobile della Sezione provinciale di ARPALAZIO in Roma, via G. Saredo n. 52: intervento per la fornitura e installazione di sensori di temperatura connessi ad un combinatore telefonico presso la Sala Server.  Impegno di € 1.130,38 (millecentotrenta/38) IVA inclusa, sul Cap. 2580, come da prospetto allegato, dell’esercizio 2017. CIG 0497602A26.</t>
  </si>
  <si>
    <t xml:space="preserve">Operatore economico A.L.O.S. S.r.l.: intervento per la realizzazione di due canalizzazioni metalliche per il passaggio di fibra ottica a servizio della Sala Server della Sede di Rappresentanza di ARPALAZIO in Roma, Via Boncompagni n. 101.  Impegno di spesa di € 9.390,95 (novemilatrecentonovanta/95) I.V.A. compresa, sul Cap. 2580, come da prospetto allegato, dell’esercizio 2017. CIG Z4B1D9E2FC. </t>
  </si>
  <si>
    <t>Linea data S.r.l. - Affidamento in economia sul mercato elettronico (Consip S.p.A.) tramite OdA (Ordine diretto d'acquisto), per la fornitura di n. 20 kit LRDOC-CLEAR per le esigenze delle postazioni del protocollo informatico dell'Agenzia. Impegno di € 1.229,03 (milleduecentoventinove/03) -iva inclusa, sul capitolo n. 2720 art. 0 dell'esercizio finanziario 2017. Cig (Z001DCE216).</t>
  </si>
  <si>
    <t>Romedil S.r.l. - Azione di recupero del credito vantato da ARPA Lazio. Giudizio di opposizione a decreto ingiuntivo (RG n. 38430/2012) conclusosi con sentenza n. 22234/2016 di rigetto e condanna al rimborso delle spese di lite a favore di ARPA Lazio. Accertamento della somma di euro 1.151,14 quale rimborso delle spese del giudizio monitorio sul capitolo di entrata 2000-0 "entrate eventuali e varie" del bilancio 2017.</t>
  </si>
  <si>
    <t xml:space="preserve">Operatore economico Demarchimpianti S.r.l.: intervento per la rigenerazione di tre bombole a servizio dell’impianto di demineralizzazione presso la Sezione provinciale di ARPALAZIO in Viterbo, Via Montezebio n. 17. CIG Z2E1DCDBDB. Impegno di spesa di € 1.683,60 (milleseicentottantatre/60) sul Cap. 2580, come da allegato, dell’esercizio 2017. </t>
  </si>
  <si>
    <t>I.M.C. Appalti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1518444 del 06/03/2017. Disimpegno di € 15.038,90 (quindicimilatrentotto/90) - iva inclusa, assunto con determinazione n. 73 del 22/02/2017 e conseguente impegno di € 12.139,00 (dodicimilacentotrentanove/00) iva inclusa sul capitolo n. 3130 art. 3. CIG (Z971D274C5).</t>
  </si>
  <si>
    <t>Operatore economico TELEX S.r.l.: intervento tecnico sugli impianti telefonici presso la Sezione provinciale in Rieti e la Sede di Rappresentanza in Roma, di ARPALAZIO. CIG N. Z211DCDB4B . Impegno di spesa di € 4.050,40 (quattromilacinquanta/40) sul Cap. 2580, come da prospetto allegato, dell’esercizio 2017.</t>
  </si>
  <si>
    <t>Operatore economico ACQUALATINA S.p.A.: pagamento fatture relative all’utenza acqua della Sezione provinciale di ARPALAZIO in Latina, via G. Oberdan. Impegno di spesa di € 329,16 (trecentoventinove/16) I.V.A. compresa, sul Cap. 2610, art. 13, dell’esercizio 2017.</t>
  </si>
  <si>
    <t xml:space="preserve">Operatore economico AU.RO. Antincendio S.a.s.: intervento tecnico per il ripristino di porte REI presso la Sezione provinciale di ARPALAZIO in Roma, via G. Saredo n. 52. CIG ZA51DCDB93. Impegno di spesa di € 793,00 (settecentonovantatre/00) I.V.A. compresa, sul Cap. 2580, come da prospetto allegato, dell’esercizio 2017. </t>
  </si>
  <si>
    <t xml:space="preserve">Operatore economico A.L.O.S. S.r.l.: affidamento dei lavori per la messa in sicurezza dei cornicioni pericolanti, dell’intonaco distaccato e della linea elettrica a servizio della cabina di media tensione a seguito dei danni causati dall’evento sismico del 30/10/2016 presso la Sezione provinciale di ARPA Lazio in Roma, via G. Saredo n. 52. Lavorazioni aggiuntive.  Impegno di spesa di € 7.777,56 (settemilasettecentosettantasette/56) I.V.A. compresa, sul Cap. 2580, come da prospetto allegato, dell’esercizio 2017. CIG Z5D1DB304B. </t>
  </si>
  <si>
    <t xml:space="preserve">LGC STANDARDS S.r.l. Adesione “al circuito “PNC 2017” per la Sezione Provinciale ArpaLazio di Roma. 
Impegno di € 435,54 (quattrocentotrentacinque/54) – Iva compresa sul capitolo 3040 art. 4 dell’esercizio 2017. CIG Z141E02BD1
</t>
  </si>
  <si>
    <t>Pagamento relativo alla Tassa sui rifiuti (TARI) per l'anno 2017 relativa all'immobile di proprietà dell'ARPA Lazio in Rieti, via Garibaldi n. 114. Impegno di spesa di € 22.251,00 (ventiduemiladuecentocinquantuno/00) sul Cap. 3930, come da allegato, dell'esercizio 2017.</t>
  </si>
  <si>
    <t>Operatore economico Bamer Italia S.r.l.: intervento per adeguamento dell'impianto elevatore, come da prescrizioni riportate nel verbale ispettivo, installato presso la Sezione provinciale di ARPA Lazio in Viterbo, via Montezebio n. 17. Cig Z771E01F48. Impegno di spesa di € 2.623,00 (duemilaseicentoventitre/00), come da allegato, dell'esercizio 2017.</t>
  </si>
  <si>
    <t>Operatore economico Tecnilab di Riccardo Pifferi: intervento tecnico presso il laboratorio ambiente e salute stanza S305 della sezione provinciale di ARPA Lazio in Roma, G. Saredo n. 52. Cig Z7C1E01FA6. Impegno di spesa di € 536,80 (cinquecentotrentasei/80) sul cap. 2580, art. 13, dell'esercizio 2017.</t>
  </si>
  <si>
    <t>Operatore economico Renga Roberto: Impianti Elettrici: intervento di adeguamento dell'impianto elettrico presso la stanza Ni06 della sezione provinciale di ARPA Lazio in Roma, via G. Saredo n. 52. CIG Z651E04E65. Impegno di spesa di € 793,00 (settecentonovantatre/00) sul cap. 2580, art. 13, dell'esercizio 2017.</t>
  </si>
  <si>
    <t>CAMI S.r.l.: Aggiudicazione procedura negoziata ai sensi dell'articolo 36, lettera b, comma 2, e comma 6, del D.Lgs. 50/2016, per i lavori elettrici e impiantistici alla realizzazione di un sistema di aspirazione posto a servizio dello strumento Agilent 7800 presso il laboratorio 1.12, piano primo, della sezione provinciale di ARPA Lazio, Frosinone, via Armando Fabi, 212. Importo di aggiudicazione complessivo pari ad € 11.844,98, comprensivo degli oneri per le sicurezze e l'iva. Disimpegno dell'importo di € 24,40 dall'impegno n. 2017/1/563/1 già assunto con determinazione n. 77 del 22/02/2017. Cig Z7F1D7AC90.</t>
  </si>
  <si>
    <t>Operatore economico Kineo Energy e Facility Srl: intervento per ripristino del funzionamento dell'impianto idrico-sanitario e impianto di climatizzazione presso la sezione provinciale di ARPA Lazio in Viterbo, via Montezebio n. 17. Impegno di spesa di € 1.258,45 (milleduecentocinquantotto/45) iva compresa, sul cap. 2580, come da prospetto allegato, dell'esercizio 2017. CIG Z0F1E01BC3.</t>
  </si>
  <si>
    <t>PERKIN ELMER S.p.a. – THERMO FISHER DIAGNOSTICS S.p.a. Acquisto materiale di laboratorio per la sezione provinciale ArpaLazio di Latina. SIGMA ALDRICH S.r.l. Acquisto materiale di laboratorio per sezione provinciale ArpaLazio di Rieti. Impegno di € 7.741,68 (settemilasettecentoquarantuno/68) - Iva compresa sul capitolo 2850 dell’esercizio 2017, come da tabella allegata (allegato 1). Storno dell’impegno n. 894/2017 assunto con determinazione n. 99 del 22/03/2017 a favore dell’operatore economico Chebios S.r.l. per l’importo di € 82,60 (ottantadue/60) – iva compresa.</t>
  </si>
  <si>
    <t>PLC S.r.l. Servizio di rinnovo e mantenimento della certificazione ISO 9001 dal 01/01/2017 al 31/12/2019 CIG ZDB1C13C48. Modifica degli impegni assunti con determinazione n. 469 del 06/12/2016 sul capitolo 2820 degli esercizi 2017-2018-2019 come descritto nella tabella allegata (allegato n. 2).</t>
  </si>
  <si>
    <t>SINERGIS S.r.l. Contenzioso tra ARPA Lazio e Sinergis S.r.l. in proprio e quale mandataria del costituendo RTI con Almaviva S.p.A. Esecuzione dell'ordinanza cautelare n. 534/2016 emessa a conclusione del giudizio RG n. 406/2016 e della sentenza n. 5326/2016 emessa dal Consiglio di Stato a conclusione del giudizio RG n. 6995/2016 promosso da Sinergis S.r.l. contro ARPA Lazio, Regione Lazio e nei confronti di Progesi S.p.A. e Consorzio Proteco. Integrazione. Impegno di euro 936,00 a titolo rimborso del 15% per spese generali (euro 900,00) e della differenza di importo dovuto a titolo di CPA (euro 36,00) sul capitolo 4000 del bilancio 2017.</t>
  </si>
  <si>
    <t>FEL Costruzioni Sas: intervento urgente per il ripristino degli infissi danneggiati installati presso l'immobile di proprietà di ARPA Lazio sito in Latina, via Mario Siciliano 1, e risarcitura della lesione longitudinale del soffitto nello stabile di ARPA Lazio in via Arrigo Serpieri 3. Ci Z171DEB80C. Importo complessivo di € 1.342,00 iva compresa. Impegno sul capitolo 2580 art. 12, esercizio 2017.</t>
  </si>
  <si>
    <t>Doma Gestioni S.r.l. - Affidamento diretto per acquisizione servizio di rifornimento carburante (metano) del parco auto in dotazione alla Sezione Provinciale di Rieti per gli anni 2016/2017. Impegno di € 3.500,00 (tremilacinquecento/00) iva inclusa come indicato nella tabella allegata. CIG Z8E1E019B7.</t>
  </si>
  <si>
    <t>Procedura negoziata tramite richiesta di offerta (RDO) sul mercato elettronico di Consip S.p.A. (articolo 36, comma 6 del D. Lgs. 50/2016), definita RDO, per il servizio di manutenzione dell’impianto di condizionamento/riscaldamento installato presso la sezione provinciale di ARPA Lazio in Latina Via Carducci 7, per la durata di 2 anni. CIG: Z381DCA2BE. Importo a base di gara di € 12.200,00 comprensivo di iva. Impegno sul capitolo 2580 esercizi 2017,2018 e 2019, come da tabella di sintesi allegata (All. 2).</t>
  </si>
  <si>
    <t>Romedil S.r.l. - Azione di recupero del credito vantato da ARPA Lazio. Registrazione decreto ingiuntivo n. 6731/2012 ottenuto da ARPA Lazio nei confronti di Romedil S.r.l.. Impegno di euro 506,11 sul capitolo 4000, art. 0, del bilancio 2017. Accertamento di euro 506,11 sul capitolo di entrata 2000-0 “entrate eventuali e varie” del bilancio 2017.</t>
  </si>
  <si>
    <t>Operatore economico C.N.S. - Consorzio Nazionale Servizi Società Cooperativa: affidamento dei servizi di Facility Management per immobili adibiti prevalentemente ad uso ufficio, in uso a qualsiasi titolo alle Pubbliche Amministrazioni stipulata tra Consip e il R.T.I. C.N.S. - Consorzio Nazionale Servizi Società Cooperativa (mandataria). SIRAM S.p.A., Combustibili Nuova Prenestina S.r.l., EXItone S.p.A., (mandati), nota come Convenzione Consip F.M.3 interventi extra contratto presso gli immobili di via Garibaldi in Rieti, via A. Fabi in Frosinone, via A. Serpieri in Latina, via Oberdan/Carducci in Latina e via Salaria per L'Aquila in Rieti, di ARPALAZIO. CIG 4971782C49. Impegno di spesa di € 33.896,63 (trentatremilaottocentonovantasei/63) in regime RvCh DPR 663/72 art. 17 c.6, lett. a-ter, sul cap. 2580, come da prospetto allegato, dell'esercizio 2017.</t>
  </si>
  <si>
    <t>Il Giardino di Eden di Quaranta Alessandro: intervento di messa a norma igienico sanitaria dell'edificio ex caserma dei Vigili del Fuoco di Rieti di proprietà di ARPA Lazio sita in via Flavio Domiziano. Cig Z121DD0195. Importo di € 2.684,00 iva compresa da impegnare sul capitolo 2590 come da tabella di sintesi allegata (All. 1).</t>
  </si>
  <si>
    <t>Chemigien S.r.l.: interventi di messa a norma igienico sanitaria dell'edificio ex caserma dei Vigili del Fuoco di Rieti di proprietà di ARPA Lazio sita in via Flavio Domiziano. Interventi di derattizzazione previsti n. 6 a cadenza bimestrale per l'anno 2017. Cig ZD31DD0759. Importo di € 1.012,60 (milledodici/60) iva compresa. Impegno sul capitolo 2580 come da tabella di sintesi allegata (all. 1)</t>
  </si>
  <si>
    <t>Contratto repertorio n. 2 del 06/02/2015, stipulato con ADM SERVICES Srl e avente ad oggetto l’affidamento triennale (oltre ulteriori 2 anni eventualmente attivabili) del servizio di gestione delle infrastrutture informatiche dell’ARPA Lazio al prezzo di € 1.124.672,40 per 60 mesi, cioè € 1.372.202,80 Iva ed oneri della sicurezza inclusi. Presa d’atto della cessione del ramo d’azienda da parte di ADM SERVICES SRL a favore di HD SOLUTION SRL.( CIG 53985586FD)</t>
  </si>
  <si>
    <t>ISTITUTO ZOOPROFILATTICO DELLE VENEZIE. Pagamento del circuito AQUA attivato per la Sezione Provinciale ArpaLazio di Roma per l’anno 2016. Impegno di € 414,80 (quattrocentoquattordici/80) – Iva compresa sul capitolo 3040 art. 5 dell’esercizio 2017. CIG Z671E285A5</t>
  </si>
  <si>
    <t>Avv.to Raffaella Magliocco: Liquidazione saldo onorari per l'attività di rappresentanza e difesa nel giudizio promosso da Domenico Di Salvo dinanzi al Tribunale di Latina (RG n. 2435/2010) conclusosi con sentenza n. 1620/2016. Impegno di euro 3.371,10 da assumere sul capitolo 4020, art. 0, del bilancio 2017.</t>
  </si>
  <si>
    <t>Avv.to Cristina Massi: Liquidazione saldo onorari per l'attività di rappresentanza e difesa nel giudizio dinanzi al Tribunale di Rieti (RG n. 644/2013) conclusosi con sentenza n. 252/2016. Importo complessivo di euro 3.417,25. Accertamento della somma di euro 3.417,25 quale rimborso delle spese del giudizio sul capitolo di entrata 2000-0 "entrate eventuali e varie" del bilancio 2017. Impegno di euro 2.194,58 da assumere sul capitolo 4020, art. 0, del bilancio 2017.</t>
  </si>
  <si>
    <t>dott. Carlo Davoli</t>
  </si>
  <si>
    <t>Avviso pubblico, per titoli e colloquio, per la copertura a tempo pieno e determinato di n. 2 posti di collaboratore tecnico professionale - informatico ctg. D. Ammissione, ammissione con riserva ed esclusione dei candidati.</t>
  </si>
  <si>
    <t>Claind Srl, LAI Sas, Aesse Ambiente Srl, AMS Analitica Srl, Getinge SpA, Nikon Instruments SpA, Euro Utensil snc, M.ì.Pro. Srl, Ciro Donati Srl, Fe.Ni. Service Srl, KW Apparecchi Scientifici Srl, Idromarambiente Srl, Idronaut Srl, Micro Lab Equipment Srl, Seneco Science Srl, Hach Lange Srl, Elettromec Srl, FKV Srl, Fulltech Instruments Srl, Thermo Fisher Srl - affidamento di servizi di assistenza tecnica su strumentazione da laboratorio per le Sezioni provinciali dell’Agenzia; impegno complessivo di €. 36.969,55 (trentaseimilanovecentosessantanove/55) sul capitolo 2581 dell’esercizio 2017 ripartito come dettagliato nella tabella allegato 1.</t>
  </si>
  <si>
    <t>Protocollo di intesa tra ARPA Liguria, capofila delle Sottoregione Mar Mediterraneo Occidentale e ARPA Lazio, ARPA Toscana, ARPA Campania, e ARPA Sardegna per la realizzazione delle attività previste dalla Convenzione sottoscritta tra ARPA Liguria e Ministero dell’Ambiente e della Tutela del Mare in attuazione dell’art. 11 “Programmi di monitoraggio” del D.Lgs n. 190/2010 di recepimento della Direttiva 2008/56/CE “Direttiva quadro sulla strategia per l’ambiente marino”. BIOCLASS S.r.l. Affidamento mediante ordine di acquisto diretto (ODA) in Consip per la fornitura di una vasca ad ultrasuoni per le esigenze della Sezione provinciale di Rieti - CIG  Z4F1E3DB3E. Impegno di € 1.629,92 IVA compresa sul capitolo 4900 art. 5 dell’esercizio 2017.</t>
  </si>
  <si>
    <t>Operatore economico Termotecnica Cavatton S.r.l.: intervento per lavori di adeguamento dei corpi illuminanti presso la stanza del Direttore Generale presso l'immobile della Sede di Rappresentanza di ARPA Lazio in Roma, via Boncompagni n. 101. Impegno di spesa di € 2.745,00 (duemilasettecentoquarantacinque/00) iva  compresa, sul cap. 2580, come da prospetto allegato, dell'esercizio 2017. Cig Z9A1E2E7B6.</t>
  </si>
  <si>
    <t>STEM EDITRICE S.r.l.: Aggiudicazione della procedura di approvvigionamento sotto soglia, attraverso la richiesta di offerta (RDO) sul mercato elettronico di Consip Spa (art.36, comma 6, del D. Lgs. 50/2016), per la fornitura di cancelleria varia e carta per fotocopie. Importo di aggiudicazione complessivo pari ad € 16.306,39 IVA compresa, da impegnare sul capitolo 2720 come da tabella di sintesi allegata (all.1). CIG: ZE81DDC16A.</t>
  </si>
  <si>
    <t>Adesione alla Convenzione Consip “Stampanti 14” – Lotto 1 stipulata tra la Consip Spa, per conto del Ministero dell’Economia e delle Finanze, e CONVERGE Spa, quale aggiudicatario del Lotto 1 della procedura di gara. Acquisizione di n. 18 kit cartucce all-in.one da 10000 pagine cadauna (ex ISO19752). Importo di € 1.954,44 iva compresa da impegnarsi sul capitolo 2720 esercizio 2017, come da tabella di sintesi allegata (all. 1). CIG: Z981DCFD54.</t>
  </si>
  <si>
    <t>ERREBIAN S.r.l.: Aggiudicazione della procedura di approvvigionamento sotto soglia, attraverso la richiesta di offerta (RDO) sul mercato elettronico di Consip Spa (art.36, comma 6, del D. Lgs. 50/2016), per la fornitura di toner originali per stampanti e plotter. Importo di aggiudicazione complessivo pari ad € 20.659,87 IVA compresa, da impegnare sul capitolo 2720 come da tabella di sintesi allegata (all.1). CIG: Z1A1DDC1C7.</t>
  </si>
  <si>
    <t>Romeo Gestioni SpA. Affidamento dei Servizi di Facility management per immobili, adibiti prevalentemente ad uso ufficio, in uso a qualsiasi titolo alle Pubbliche Amministrazioni a favore dell'immobile (3,4 e 5 piano) di via Boncompagni 101, Roma (sede di Rappresentanza): interventi extra contratto. Impegno di € 2.456,99 (duemilaquattrocentocinquantasei/99) iva inclusa, sul cap. 2580, come da prospetto allegato, dell'esercizio 2017. Cig Z901E1EBFA.</t>
  </si>
  <si>
    <t>Operatore economico Renga Roberto - Impianti Elettrici: intervento per la sistemazione del citofono installato presso il piano terra dell'immobile della sede di Rappresentanza di ARPA Lazio in Roma, via Boncompagni n. 101. Cig ZA11E1EBA8. Impegno di spesa di € 536,80 (cinquecentotrentasei/80) sul cap. 2580, come da allegato, dell'esercizio 2017.</t>
  </si>
  <si>
    <t>Operatore economico C.N.S. - Consorzio Nazionale Servizi Società Cooperativa: intervento per la fornitura e posa in opera di pannelli in cartongesso per la chiusura di canali aeraulici presso la sezione provinciale di ARPA Lazio in Viterbo, via Montezebio n. 17. Cig Z041E1EB80. Impegno di spesa di € 2.053,93 (duemilacinquantatre/93) compresa iva, sul cap. 2580, come da prospetto allegato, dell'esercizio 2017.</t>
  </si>
  <si>
    <t>Unimatica S.p.A. - Acquisizione del servizio di conservazione digitale del registro giornaliero di protocollo fino al 01/04/2017 al 31/12/2017. Affidamento in economia mediante richiesta di offerta (RdO) rivolta ai fornitori abilitati del mercato elettronico di Consip S.p.A., ai sensi dell'articolo 12 del Regolamento interno per l'affidamento e l'esecuzione di lavori, nonché di forniture di beni e servizi in economia. RdO n. 1546688 del 03/04/2017. Impegno complessivo di € 305,00 (trecentocinque/00) - iva inclusa sul cap. n. 2705 art. n. 0 dell'esercizio finanziario 2017. Cig (Z8E1E15472).</t>
  </si>
  <si>
    <t>VWR INTERNATIONAL S.r.l – LABSERVICE ANALYTICA S.r.l. – ULTRA SCIENTIFIC ITALIA S.r.l. -  LABORATORIO CONDA S.A. – LIOFILCHEM S.r.l. – SIGMA ALDRICH S.r.l. Acquisto materiale di laboratorio per la sezione provinciale ArpaLazio di Roma. THERMO FISHER SCIENTIFIC S.p.a. ULTRA SCIENTIFIC ITALIA S.r.l. Acquisto materiale di laboratorio per la sezione provinciale ArpaLazio di Viterbo.  MERCK-MILLIPORE S.p.a. Acquisto materiale di laboratorio per la sezione provinciale ArpaLazio di Frosinone. SARTORIUS ITALY S.r.l. Acquisto materiale di laboratorio per la sezione provinciale ArpaLazio di Latina. Storno dell’impegno n. 888/2017 assunto con determinazione n. 99 del 22/03/2017 a favore dell’operatore economico Phenomenex S.r.l.  Impegno di € 7.041,43 (settemilaquarantuno/43)  - Iva compresa sul capitolo 2850 dell’esercizio 2017, come da tabella allegata (allegato 1).</t>
  </si>
  <si>
    <t>Pagamento interessi di tardato pagamento di fornitura alla ditta Studio di Informatica della RCR di Rosi e Ravenni d. SNC. Impegno di euro 128,38 sul capitolo 4120-2 del bilancio di previsione 2017.</t>
  </si>
  <si>
    <t>D. Lgs. n. 81 del 9 aprile 2008 s.m.i - SATCOM S.r.l., FRANCESCO FORNARI e AIESI HOSPITAL SERVICE - Affidamento mediante ordine di acquisto diretto (ODA) in Consip per la fornitura, rispettivamente, di: supporti per montare il filtro particolati sul semimaschere facciali 8000 Moldex in uso, corpi maschera per semimaschere facciali 8000 Moldex e cassette pronto soccorso e kit reintegro per cassette pronto soccorso. Impegno di € 1.356,82 IVA compresa sul capitolo 2300 art. 5 dell’esercizio 2017 come descritto nella tabella allegata (allegato 4).</t>
  </si>
  <si>
    <t>Avviso pubblico, per titoli e colloquio, per la copertura  a tempo pieno e determinato di n 1 posto di assistente tecnico - perito  informatico ctg. C. Ammissione, ammissione con riserva ed esclusione dei candidati.</t>
  </si>
  <si>
    <t>Aggiudicazione della procedura di approvvigionamento attraverso la richiesta di offerta (RDO) n. 1521575 sul mercato elettronico di Consip S.p.A. (articolo 36, comma 6 del D. Lgs. 50/2016), per la fornitura di imbracature con accessori, tute tyvek e servizio di formazione per controllo annuale delle imbracature - CIG Z981DB26B4 all’operatore economico SAFETY WORLD di BIANCONI MARINA.  Importo presunto per l’indizione della RDO: € 12.200,00 IVA compresa. Importo di aggiudicazione: € 4.810,46 IVA compresa. Disimpegno dell’importo relativo al ribasso d’asta, pari ad € 7.389,54, dagli impegni assunti con determinazione n. 87 del 08/03/2017 sui capitoli 2300 e 2310 degli esercizi 2017 e 2018 come descritto in allegato (allegato n. 6).</t>
  </si>
  <si>
    <t>Convenzione tra ARPA Lazio e l'Autorità portuale di Civitavecchia, Fiumicino e Gaeta per lo svolgimento di attività relative al monitoraggio ambientale delle aree portuali di Civitavecchia, Fiumicino e Gaeta - addendum 1 “Monitoraggio della componente rumore del porto di Gaeta”. BRUEL &amp; KIAER S.r.l. Affidamento diretto ai sensi dell’art. 36, c. 2, l. a) e dell’art. 63, c. 3, l. b) del D. Lgs. 50/2016 smi per l’affidamento del servizio di aggiornamento software e della fornitura di parti di ricambio del fonometro Bruel &amp; Kjaer in uso presso l’unità Agenti fisici – F.E.M.I. ELETTRONICA S.r.l. Affidamento mediante ordine di acquisto diretto (ODA) in Consip per la fornitura di una batteria al piombo 12v 7Ah per centralina di monitoraggio acustico. Impegno di € 1.279,54 IVA compresa sul capitolo 3130 art. 1 dell’esercizio 2017 come ripartito nella tabella allegata (allegato n. 2).</t>
  </si>
  <si>
    <t>Esecuzione da parte di Giovi E. S.r.l. della sentenza favorevole del Consiglio di Stato n. 5424/2016 emessa a conclusione del giudizio di revocazione (RG n. 3647/2015) promosso da E. Giovi S.r.l. avverso la sentenza di secondo grado n. 533/2015. Rimborso delle spese processuali del giudizio sostenute dall'Agenzia. Accertamento di euro 5.836,48 sul capitolo di entrata 2000-0 "entrate eventuali e varie" del bilancio 2017.</t>
  </si>
  <si>
    <t>Bagnetti Sistemi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1549508 del 05/04/2017. Impegno complessivo di € 12.910,04 (dodicimilanovecentodieci/04) iva inclusa come indicato nella tabella allegata (All. n. 4). Cig (Z3E1E1F540).</t>
  </si>
  <si>
    <t>Omnitechit S.r.l.  Acquisizione del servizio di sicurezza informatica e verifica compliance GDPR. Affidamento in economia mediante richiesta di offerta (RdO) rivolta ai fornitori abilitati del mercato elettronico di Consip S.p.A., ai sensi dell'articolo 12 del Regolamento interno per l'affidamento e l'esecuzione di lavori, nonché di forniture di beni e servizi in economia. RdO n. 1544675 del 30/03/2017. Impegno complessivo di € 8.418,00 (ottomilaquattrocentodiciotto/00) - iva inclusa suddiviso come indicato nella tabella allegata (all. n. 4) Cig (ZF71E0DABC).</t>
  </si>
  <si>
    <t>Cresta Impianti Soc. Coop., Isoambiente Srl, MPB srl, Roche Diagnostics SpA, Dani Instruments SpA, Nikon Instruments SpA, Hach Lange Srl, - affidamento di servizi di assistenza tecnica su strumentazione da laboratorio per le Sezioni provinciali dell’Agenzia; impegno complessivo di €. 14.036,10 (quattordicimilatrentasei/10) sul capitolo 2581 dell’esercizio 2017 ripartito come dettagliato nella tabella allegato 1.</t>
  </si>
  <si>
    <t>VIVENDA S.r.l. Affidamento del servizio di pubblicazione dell’avviso di rettifica del bando di gara sulla Gazzetta Ufficiale della Repubblica italiana V serie speciale contratti pubblici CIG  ZDE1E04ABB. Integrazione dell’importo di € 396,57 IVA compresa dell’impegno n. 2017/1/1050/1 e del medesimo importo dell’accertamento n. 2017/1/32/1, assunti con deliberazione n. 65 del 07/04/2017, rispettivamente, sul capitolo di spesa 2840-0 dell’esercizio 2017 e sul capitolo in entrata 1480 art 0 dell’esercizio 2017.</t>
  </si>
  <si>
    <t>THERMO FISHER DIAGNOSTICS S.p.a. Abbonamenti ai circuiti di valutazione esterna di qualità in microbiologia delle acque per l’anno 2017 della Sezione Provinciale di Latina. Impegno di € 1.337,12 (milletrecentotrentasette/12)– IVA compresa sul cap. 3040 dell’esercizio finanziario 2017 come da tabella allegata (all. n.1) CIG Z381E64790</t>
  </si>
  <si>
    <t>Operatore economico GEO-SERVICE S.r.l.: Affidamento delle attività di indagine di prospezione geofisica finalizzata alla ricerca di oggetti ferromagnetici sepolti, più precisamente bombe da mortaio. Cig Z181E60808. Impegno di € 4.880,00 iva compresa da impegnare sul capitolo 4720 art. 0, esercizio 2017, denominato "Spesa per la convenzione con la Regione Lazio per il Piano di Caratterizzazione del Lago di Vico".</t>
  </si>
  <si>
    <t>Aggiudicazione della procedura di approvvigionamento attraverso la richiesta di offerta (RDO) n. 1523819 sul mercato elettronico di Consip S.p.A. (articolo 36, comma 6 del D. Lgs. 50/2016),  per la fornitura triennale di guanti in lattice, in nitrile e in vinile con e/o senza talco per le strutture dell’Agenzia CIG ZE11D7C30E all’operatore economico ERREBIAN S.p.A. Importo complessivo stimato per la durata dell’appalto dalla data di aggiudicazione della procedura fino al 31/12/2019: € 9.000,00 al netto d’IVA, cioè di € 10.980,00 IVA compresa.  Impegni annuali presunti assunti sul capitolo 2300 degli esercizi 2017-2018-2019 con determinazione n. 76 del 22/02/2017 come descritto in allegato (allegato n. 7).</t>
  </si>
  <si>
    <t>THERMO FISHER DIAGNOSTICS S.p.a. – MERCK MILLIPORE  -  HACH LANGE S.r.l. – Acquisto materiale di laboratorio per la sezione provinciale ArpaLazio di Roma. CHEBIOS S.r.l. - ULTRA SCIENTIFIC ITALIA S.r.l. – OLTR3 S.r.l. Acquisto materiale di laboratorio per la sezione provinciale ArpaLazio di Viterbo. ALFATECH S.p.A. – LGC STANDARDS S.r.l. Acquisto materiale di laboratorio per la sezione provinciale ArpaLazio di Rieti. Impegno di € 8.288,77 (ottomiladuecentottantotto/77) - Iva compresa sul capitolo 2850 dell’esercizio 2017, come da tabella allegata (allegato 1).</t>
  </si>
  <si>
    <t>CERALDI SRL: aggiudicazione della procedura negoziata tramite richiesta di offerta (RDO) sul mercato elettronico di Consip S.p.A. (articolo 36, comma 6 del D. Lgs. 50/2016), definita RDO, per il servizio di manutenzione dell’impianto di condizionamento/riscaldamento installato presso la sezione provinciale di ARPA Lazio in Latina Via Carducci 7, per la durata di 2 anni, a partire dalla data di stipula del contratto. CIG: Z381DCA2BE. Importo di aggiudicazione pari ad € 5.978,00 Iva compresa. Disimpegno dell’importo di € 6.222,00 dagli impegni già assunti con determinazione n. 120 del 04/04/2017, come da tabella di sintesi allegata (All. 7).</t>
  </si>
  <si>
    <t>Ditta SIPRO Sicurezza Professionale S.r.l.: affidamento per il servizio di vigilanza per mesi 3 a fare data dal 01/04/2017 fino al 30/06/2017, presso la Sezione provinciale di Roma, Via G. Saredo n. 52 e presso la Sede di Rappresentanza in Roma, Via Boncompagni n. 101, di ARPALAZIO. CIG ZA41E6B8FE. Impegno di spesa di € 658,80 (seicentocinquantotto/80), sul Cap. 2580, come da allegato, dell’esercizio 2017.</t>
  </si>
  <si>
    <t>Agenzia del Demanio – Direzione Regionale Lazio: Determinazione n. 65 del 02/03/2016 relativa alla concessione demaniale per l’area destinata alla postazione metereologica presso l’aeroporto militare di Viterbo “Fabbri”: disimpegno di € 2.496,80 dal capitolo 2930 art. 0, impegno n. 20161/629/1; assunzione nuovi impegni per gli anni 2018/2019. Determinazione n. 305 del 02/09/2016 relativa alla concessione demaniale per l’area destinata alla stazione metereologica presso l’aeroporto militare di Frosinone “G. Moscardini”:assunzione nuovi impegni. Impegni come da tabella di sintesi allegata (All. 1).</t>
  </si>
  <si>
    <t>Esecuzione, con riserva di ripetizione all'esito dell'eventuale impugnazione e senza che ciò rappresenti acquiescenza, della sentenza n. 1470/2017 emessa dalla Corte d'Appello di Roma all'esito del giudizio di appello promosso da ARPA Lazio avverso la sentenza n. 679/2013 emessa dal Tribunale civile di Rieti. Condanna di ARPA Lazio alla rifusione delle spese legali di lite pari ad euro 3.307,00, oltre 15% spese generali, CPA 4% ed iva 22%. Impegno complessivo della somma di euro 4.825,31 da assumere sul capitolo 4040, art. 0, del bilancio 2017.</t>
  </si>
  <si>
    <t>Operatore economico Thyssenkrupp Elevator Italia S.r.l.: intervento extra contratto per sostituzione pattini scorrimento sulla cabina dell'impianto elevatore matricola n. 37668, installato presso la Sezione provinciale di ARPA Lazio in Roma, via G. Saredo n. 52. Cig Z901E6CA27. Impegno di spesa di € 829,60 (ottocentoventinove/60) sul cap. 2580, di cui € 497,41, sull'art. 7, € 266,55 sull'art. 9 e € 65,64 sull'art. 13, dell'esercizio 2017.</t>
  </si>
  <si>
    <t>InfoCamere S.c.p.A. - Affidamento diretto per il rinnovo dei servizi elaborativi di accesso ai dati del Registro Imprese e di Registro Protesti tramite il software "Telemaco" dal 01/06/2017 al 31/05/2018. Impegno di € 3.050,00 (tremilacinquanta/00) iva inclusa sul capitolo n. 2703 art. 0 dell'esercizio 2017. Cig (Z051E6CCE3).</t>
  </si>
  <si>
    <t>Avvisi pubblici art. 19, comma 6, del D. Lgs. 165/2001: UOC Area Sistema operativi e Gestione della Conoscenza afferente alla macrostruttura staff al direttore generale;  UOC Sezione Provinciale di Roma afferente al Dipartimento pressioni sull'ambiente di cui alla deliberazione n. 63 del 05.04.2017. Nomina commissioni esaminatrici.</t>
  </si>
  <si>
    <t xml:space="preserve">Project Automation S.p.A. – Contratto per il servizio di manutenzione e fornitura delle parti di ricambio del Sistema di monitoraggio e valutazione della Qualità dell’Aria nel Lazio.  Interventi extra contratto per la fornitura di n. 9 termo igrometri e per il servizio di installazione di n. 45 sensori meteo (già in possesso di ARPA Lazio) presso 23 postazioni del Sistema di monitoraggio. Impegno di € 17.970,00 al netto d’IVA, cioè di € 21.923,40 IVA compresa sul capitolo 2930 – art. 0 dell’esercizio 2017.  </t>
  </si>
  <si>
    <t>Prova pratica del concorso pubblico, per titoli ed esami, per la copertura a tempo pieno e indeterminato di n. 1 unità di qualifica dirigenziale, ruolo tecnico, dirigente ambientale - CCNL dirigenza S.P.T.A. del Servizio Sanitario Nazionale per la gestione delle attività di controllo degli impianti ambientali delle attività civili e industriali - codice concorso 01. Nomina componenti del comitato di vigilanza.</t>
  </si>
  <si>
    <t>Prova pratica del concorso pubblico, per titoli ed esami, per la copertura a tempo pieno e indeterminato di n. 1 unità di qualifica dirigenziale, ruolo tecnico, dirigente ambientale - CCNL dirigenza S.P.T.A. del Servizio Sanitario Nazionale per la pianificazione e gestione dei monitoraggi per la valutazione dello stato ambientale e per la informazione ambientale - codice concorso 02. Nomina componenti del comitato di vigilanza.</t>
  </si>
  <si>
    <t>CHEBIOS S.r.l. – BIOMERIEUX S.p.A. - r-BIOPHARM S.r.l. - CARLO ERBA REAGENTS S.r.l. -  ALFATECH S.p.A. - BRUKER ITALIA S.r.l. - Acquisto materiale di laboratorio per la sezione provinciale ArpaLazio di Roma. TES divisione Commerciale di OLTREMARE S.p.A.; – CPS ANALITICA FOR CHEMISTRY S.r.l. – THERMO FISHER SCIENTIFIC MILANO S.r.l. - Acquisto materiale di laboratorio per la sezione provinciale ArpaLazio di Viterbo. Impegno di € 9.993,61 (novemilanovecentonovantatre/61)  - Iva compresa sul capitolo 2850 dell’esercizio 2017, come da tabella allegata (allegato 1).</t>
  </si>
  <si>
    <t>FISHER SCIENTIFIC ITALIA - Acquisto materiale di laboratorio per la sezione provinciale ArpaLazio di Rieti. Impegno di € 190,32 (centonovanta/32)  - Iva compresa sul capitolo 2850 dell’esercizio 2017, come da tabella allegata (allegato 1).</t>
  </si>
  <si>
    <t>ITS di Volpato Luca e C. - Affidamento in economia sul mercato elettronico (Consip S.p.A.) tramite OdA (Ordine diretto d'acquisto), per la fornitura di una licenza VmWare per le esigenze del Centro Regionale Qualità dell'aria. Impegno di € 939,39 (novecentotrentanove/39) - iva inclusa, sul capitolo n. 3130 art. 3 dell'esercizio finanziario 2017. Cig (Z151E84E9A).</t>
  </si>
  <si>
    <t>Metrolpol Servizi di Sicurezza S.r.l.: Affidamento per 3 mesi del servizio di vigilanza,  presso la Sezione provinciale di ARPA Lazio in Frosinone via A. Fabi n. 212, a fare data dal 01/04/2017 al 30/06/2017. Impegno di spesa di € 517,89 iva compresa sul capitolo 2580 art. 9, esercizio 2017. Cig Z611E74E98.</t>
  </si>
  <si>
    <t>UnipolSai Assicurazioni S.p.A. – Mercedes Benz targato EL654FH – Risarcimento sinistro n. 1-8101-2017-0086561 del 28 dicembre 2016. Accertamento di euro 129,41 da assumere sul capitolo di entrata 1300 art. 0 del bilancio 2017 - Indennizzi di assicurazione su beni mobili.</t>
  </si>
  <si>
    <t>Procedura aperta ai sensi dell’articolo 60 del D.Lgs. 50/2016, per la fornitura di un software LIMS (Laboratory Information Management System) per la gestione delle attività di laboratorio, inclusiva della sua personalizzazione e del servizio triennale di manutenzione e assistenza – CIG 70182879A4. Nomina della Commissione di aggiudicazione.</t>
  </si>
  <si>
    <t xml:space="preserve">Notaio Angelini Paolo – Vidimazione del libro delle adunanze del Collegio dei Revisori dei conti (100 pagine). Impegno di € 89,20 comprensivo di IVA e ritenuta d’acconto sul capitolo 2870 – art. 1 dell’esercizio 2017.  </t>
  </si>
  <si>
    <t xml:space="preserve">Perkin Elmer SpA, Verder Scientific Srl, AB Sciex Srl, Qualitech Srl - affidamento di servizi di assistenza tecnica su strumentazione da laboratorio per le Sezioni provinciali dell’Agenzia; impegno complessivo di €. 27.069,43 (ventisettemilasessantanove/43)  sul capitolo 2581 dell’esercizio 2017 ripartito come dettagliato nella tabella allegato 1.
</t>
  </si>
  <si>
    <t>Atto aggiuntivo n. 1 al contratto n. 714/2016 con l’operatore economico Project Automation S.p.A. –per il servizio quadriennale di manutenzione e fornitura delle parti di ricambio del Sistema di monitoraggio e valutazione della Qualità dell’Aria nel Lazio, per la realizzazione delle attività previste, per l’anno 2017, dalla Convenzione tra Regione Lazio, Comune di Civitavecchia e ARPA Lazio per la “Gestione della Rete di monitoraggio di qualità dell’aria e valutazione delle ricadute territoriali della Centrale di Torrevaldaliga Nord” di proprietà Enel Produzione S.p.A. – CIG  70904665A4. Approvazione schema di atto aggiuntivo (allegato n. 1).  Impegno di € 169.650,38 al netto d’IVA, cioè € 206.973,00 IVA compresa sul capitolo 5010 – articoli 0, 3 e 4– dell’esercizio 2017 come riportato nella tabella allegata (allegato n. 2).</t>
  </si>
  <si>
    <t>KW Apparecchi Scientifici Srl, Micro Lab Equipment Srl, MPB Srl, Isoambiente Srl, Fe.Ni. Service Srl, Idronaut Srl,ARPA Sicilia, Cisa Production Srl, Tecnopound Srl, - affidamento di servizi di assistenza tecnica su strumentazione da laboratorio per le Sezioni provinciali dell’Agenzia; impegno complessivo di €. 5.461,05 (cinquemilaquattrocentosessantuno/05) sul capitolo 2581 dell’esercizio 2017 ripartito come dettagliato nella tabella allegato 1.</t>
  </si>
  <si>
    <t>Poste Italiane S.p.A. - Rinnovo del contratto per l'accesso alla corrispondenza on-line tramite collegamento host-to-host per l'anno 2017-2018 (dal 20/06/2017 al 19/06/2018). Impegno di € 13.000,00 (tredicimila/00) - iva inclusa suddiviso come indicato nella tabella allegata (all. n. 1) Cig (ZCB1EB9FB8).</t>
  </si>
  <si>
    <t>Condominio Direzionale Commerciale "La Fontana": Rettifica determinazione n. 463 del 20/12/2016.</t>
  </si>
  <si>
    <t>Avv. Fabrizio Criscuolo. Arpa Lazio / Giuseppe Ritucci. Liquidazione saldo onorari per l'attività di rappresentanza e difesa nel giudizio dinanzi al Tribunale di Latina (RG n. 2480/2009) conclusosi con sentenza n. 2186/2016. Importo complessivo di euro 6.303,62. Impegno di euro 6.303,62 da assumere sul capitolo 4020, art. 0, del bilancio.</t>
  </si>
  <si>
    <t>Determinazione n. 62 del 20/02/2017 avente ad oggetto l'aggiudicazione della procedura sotto la soglia per l'affidamento in concessione del servizio di ristoro mediante installazione e gestione di distributori automatici presso le sedi dell'Agenzia, Cig 688158606B all'operatore economico Gruppo Argenta S.p.A. Rettifica dell'importo di integrazione dell'accertamento: invece che € 51.850,00 leggasi € 50.850,00.</t>
  </si>
  <si>
    <t>AVV.TO SILVIA MORESCANTI. Conferimento di incarico di rappresentanza e difesa di ARPA Lazio per la costituzione come responsabile civile in nome e per conto di ARPA LAZIO nel procedimento penale 1105/2015 RG Tribunale n. 5289/10 RGNR la cui udienza è fissata per il giorno 16/6/2017 ore 12.00. Impegno totale di euro 2.495,10 (incluse spese generali, CPA ed IVA) da assumere sul capitolo 4020, art. 0, del bilancio 2017.</t>
  </si>
  <si>
    <t xml:space="preserve">Indizione di procedura negoziata sotto soglia ai sensi dell’articolo 36 del D.Lgs. 50/2016 smi per la fornitura di un Sistema di PCR real time e di un sistema analogo in versione demo comprensivo di materiali di consumo per l’anno 2017 – CIG 7093696F1C - per la realizzazione delle attività di cui alla 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Importo presunto pari ad € 46.000,00 al netto d’IVA, cioè di € 56.120,00 IVA compresa. Impegno di € 56.120,00 IVA compresa sul capitolo 3530 e sul capitolo 2850 dell’esercizio 2017 come descritto nella tabella allegata (allegato n. 2).  </t>
  </si>
  <si>
    <t>Procedura aperta per l’affidamento della fornitura triennale di prodotti di consumo e materiali di laboratorio, per le esigenze delle Sezioni Provinciali dell’ARPA Lazio (n. lotti 6) - Numero Gara 5992328 - Contratto per la fornitura triennale di Materiali di riferimento certificati - standard organici - con l’operatore economico LABSERVICE ANALYTICA S.r.l. (lotto n. 4) CIG 6200165A02 – Rettifica della ripartizione annuale dell’importo contrattuale. Integrazione dell’impegno n. 2015/1/688/1, assunto con deliberazione 55 del 21/04/2017 sul capitolo 2850-art. 5 dell’esercizio 2017, con l’importo di € 14.711,89. Storno dell’impegno n. 2016/1/879/1, assunto con deliberazione n. 22 del 05/04/2016 sul capitolo 2850-art. 5 dell’esercizio 2018, per l’importo di € 14.711,89.</t>
  </si>
  <si>
    <t>Operatore economico Telex S.r.l.: intervento tecnico sugli impianti telefonici installati presso la Sezione provinciale in Latina, via Oberdan n. 24, presso la Sezione provinciale in Rieti, via Salaria per L'Aquila n. 8 e presso la Sezione provinciale in Frosinone, via A. Fabi snc di ARPA Lazio. Cig Z3A1EC844E. Impegno di spesa di € 5.380,20 (cinquemilatrecentottanta/20) sul cap. 2580, come da prospetto allegato, dell'esercizio 2017.</t>
  </si>
  <si>
    <t>SIGMA-ALDRICH – HACH LANGE S.r.l. – CHEBIOS S.r.l. – r-BIOPHARM S.r.l. - Acquisto materiale di laboratorio per la sezione provinciale ArpaLazio di Roma. THERMO FISHER SCIENTIFIC S.p.A. - SIGMA-ALDRICH – MERCK-MILLIPORE - Acquisto materiale di laboratorio per la sezione provinciale ArpaLazio di Frosinone.  THERMO FISHER SCIENTIFIC S.p.A. - DANI INSTRUMENTS S.p.A. - Acquisto materiale di laboratorio per la sezione provinciale ArpaLazio di Viterbo. SIGMA-ALDRICH - Acquisto materiale di laboratorio per la sezione provinciale ArpaLazio di Rieti. Impegno di € 5.917,52 (cinquemilanovecentodiciassette/52)  - Iva compresa sul capitolo 2850 dell’esercizio 2017, come da tabella allegata (allegato 1).</t>
  </si>
  <si>
    <t xml:space="preserve">Operatore economico EKOCLIMA S.r.l.: affidamento per il servizio di manutenzione ordinaria con funzione di terzo responsabile per 12  mesi a fare data dal 01 /06/2017 fino al 31 /05/2017, per la centrale termica  presso la sede della Sezione provinciale di ARPALAZIO in Roma, Via G. Saredo n. 52. CIG Z721EC8B8E. Impegno di spesa di € 11.847,54 (undicimilaottocentoquarantasette/54)  compresa I.V.A., sul Cap. 2580, come da prospetto allegato, dell’esercizio 2017. </t>
  </si>
  <si>
    <t>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STEROGLASS S.r.l. Affidamento diretto ai sensi dell’art. 36, c. 2, l. a) del D. Lgs. 50/2016 smi per la fornitura di due apparecchi per la determinazione dell’anidride solforosa negli alimenti per le esigenze del servizio Ambiente e salute della Sezione provinciale di Roma – APPEN.LAB S.r.l., BIOCLINICAL SERVICE S.r.l. Affidamento mediante ordine di acquisto diretto (ODA) in Consip per la fornitura, rispettivamente, di n. 8 agitatori magnetici FALC F30 per l’unità Chimica organica e inorganica e di n. 1 bagnomaria per l’unità Alimenti della Sezione provinciale di Roma. Impegno di € 2.865,78 IVA compresa sul capitolo 3530 art. 5 dell’esercizio 2017 come ripartito nella tabella allegata (allegato n. 3).</t>
  </si>
  <si>
    <t>Aggiudicazione all’operatore economico BIOMERIEUX ITALIA S.p.A. della procedura negoziata sotto soglia ai sensi dell’articolo 36 del D.Lgs. 50/2016 smi per la fornitura di un Sistema di PCR real time e di un sistema analogo in versione demo comprensivo di materiali di consumo per l’anno 2017 – CIG 7093696F1C. Impegni dell’importo presunto, pari ad € 56.120,00 IVA compresa, assunti con determinazione n. 198 del 26/05/2017. Importo di aggiudicazione: € 41.120,00 al netto d’IVA cioè di € 50.166,40 IVA compresa. Modifica degli impegni assunti con determinazione n. 198 del 26/05/2017 come descritto nella tabella allegata (allegato n. 2).</t>
  </si>
  <si>
    <t>Recupero del valore capitale dei benefici derivanti dall'applicazione della legge 336/70 concessi in sede di liquidazione dell'indennità premio di servizio e dall'applicazione dei benefici contrattuali, per un importo complessivo di € 6.950,73. Impegno di spesa sul capitolo 5016-0 "oneri per il personale in quiescenza".</t>
  </si>
  <si>
    <t>Operatore economico C.N.S. - Consorzio Nazionale Servizi Società Cooperativa: intervento sull'impianto elettrico e fornitura e posa di n. 3 lampade di illuminazione "GUZZINI" e fornitura e posa di n. 8 rilevatori antincendio presso la Sezione provinciale di ARPA Lazio in Viterbo, via Montezebio n. 17. Cig Z331EC9702. Impegno di spesa di € 3.481,14 (tremilaquattrocentottantuno/14) compresa iva, sul cap. 2580, come da prospetto allegato, dell'esercizio 2017.</t>
  </si>
  <si>
    <t>Operatore economico Manitalidea S.p.A.: intervento per l'adeguamento del sistema di aspirazione presso la stanza Ci007 della sezione provinciale di ARPA Lazio in Roma, G. Saredo n. 52. Cig ZAD1E9CBCB. Impegno di spesa di € 8.800,31 (ottomilaottocento/31) sul cap. 2580, come da prospetto allegato, dell'esercizio 2017.</t>
  </si>
  <si>
    <t>C.N.S. Consorzio Nazionale Servizi Società Cooperativa. Contratto di affidamento dei servizi integrati per la gestione e la manutenzione negli immobili di ARPA Lazio di Rieti, Frosinone, Latina e Viterbo. Cig 4971782C49. Interventi extra canone. Importo di € 975,49 iva compresa da impegnare sul capitolo 2580 come da tabella di sintesi allegata.</t>
  </si>
  <si>
    <t>R.C.R. Restauri S.r.l.: Risanamento delle facciate e degli elementi aggettanti della sede provinciale di ARPA Lazio in Latina via Arrigo Serpieri n. 3. Cig 7095195423. Impegno di € 50.682,76 oltre l'iva, e cioè € 61.832,96 iva compresa sul capitolo 4450 art. 0 esercizio 2017.</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</si>
  <si>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10 autovetture (Veicolo Peugeot Partner Tepee Mix Bluehdi 75 cv Access) per la necessità delle sezioni provinciali. Impegno di € 133.651,49 (centotrentatremilaseicentocinquantuno/49) - iva inclusa, suddiviso come indicato nella tabella allegata (All. n. 1) Cig (70214847E4).</t>
  </si>
  <si>
    <t>Perkin Elmer SpA, Getinge SpA, Cem Srl, Gamma 3 Srl, Fe.Ni. Service Srl - affidamento di servizi di assistenza tecnica su strumentazione da laboratorio per le Sezioni provinciali dell’Agenzia; impegno complessivo di €. 10.674,36 (diecimilaseicentosettantaquattro/36) sul capitolo 2581 dell’esercizio 2017 ripartito come dettagliato nella tabella allegato 1.</t>
  </si>
  <si>
    <t>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HANNA INSTRUMENTS ITALIA S.r.l. Affidamento ai sensi dell’articolo 36, comma 2, lettera a) del D. Lgs. 50/2016 smi per la fornitura di un minititolatore per analisi SO2 libera e totale nel vino completo di un kit di materiali di consumo per l’unità Acque potabili della Sezione provinciale di Roma. Impegno di € 1.196,21 IVA compresa sul capitolo 3530 art. 5 dell’esercizio 2017.</t>
  </si>
  <si>
    <t>D. Lgs. n. 81 del 9 aprile 2008 smi. LABOSYSTEM S.r.l. - Affidamento diretto ai sensi dell’articolo 36, comma 2, lettera a) e dell’articolo 63, comma 3, lettera b) del D. Lgs. 50/2016 smi per l’affidamento dei motori e relativi tubi necessari al funzionamento ed alla corretta aspirazione delle cappe installate presso la Sezione provinciale di Latina CIG ZA91EEF659. Impegno di € 4.794,97 IVA compresa sul capitolo 3530 art. 1 dell’esercizio 2017.</t>
  </si>
  <si>
    <t xml:space="preserve">Matricola 10242. Congedo straordinario per assistenza familiare portatore di handicap - art. 42, comma 5, D. Lgs. 151/2001 e s.m.i., periodi: dal 12.06.2017 al 16.06.2017; dal 07.08.2017 al 18.08.2017; dal 04.09.2017 al 14.09.2017. </t>
  </si>
  <si>
    <t>Joint S.r.l. – Affidamento per 12 mesi del servizio di manutenzione e assistenza tecnica dei programmi e del software applicativo fornito in licenza d’uso all’ARPA Lazio Accettazione condizionata all’adesione alla convenzione Consip relativa alla fornitura di un software idoneo alla gestione del protocollo informatico e del relativo servizio di manutenzione. Impegno di € 100.298,00 (centoduemilanovantotto/00) + IVA e cioè 122.363,56 (centoventiduemilatrecentosessantatre/56) IVA compresa da imputarsi sul capitolo 2705 dell’esercizio 2017 articolo 0. CIG: 704879841F</t>
  </si>
  <si>
    <t>AVV.TO MARCO GENTILE. Conferimento di incarico di rappresentanza e difesa di ARPA Lazio nel giudizio (RG 41067/2016) pendente dinanzi al Tribunale civile di Roma. Impegno totale di euro 5.908,70 (incluse spese generali, CPA ed IVA) da assumere sul capitolo 4020, art. 0, del bilancio 2017.</t>
  </si>
  <si>
    <t>Esecuzione sentenza Tribunale civile di Rieti n. 8 del 12.01.2017 - R.G. 765/2015 impugnazione sanzione disciplinare ing. F.E.. Impegni di spesa già assunti sui capitoli 2110 e 2130.</t>
  </si>
  <si>
    <t>AVV.TO LUIGI PAMPHILI. Conferimento di incarico per l’assistenza nella procedura di negoziazione assistita per la composizione bonaria della lite sorta con la Società Consortile Login a r.l. Impegno totale di euro € 3.151,69 (incluse spese generali, CPA ed IVA) da assumere sul capitolo 4020, art. 0, del bilancio 2017.</t>
  </si>
  <si>
    <t>CEM S.r.l. e SHIMADZU ITALIA S.r.l. - Affidamenti diretti ai sensi dell’articolo 36, comma 2, lettera a) e dell’articolo 63, comma 3, lettera b) del D. Lgs. 50/2016 smi per l’affidamento, rispettivamente, di:  n. 2 sensori di temperatura per mineralizzatore MARS CEM 5 in uso presso la Sezione provinciale di Roma, per le attività di cui alla 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aggiornamento software e acquisto interfaccia modulo CBM-20A per HPLC SHIMADZU in uso presso la Sezione provinciale di Frosinone. Impegno di € 5.751,08 IVA compresa sul capitolo 3530 art. 1 dell’esercizio 2017.</t>
  </si>
  <si>
    <t xml:space="preserve">D. Lgs. n. 81 del 9 aprile 2008 s.m.i – NBCSYSTEM S.r.l. Affidamento mediante ordine di acquisto diretto (ODA) in Consip per la fornitura di n. 600 tute tyvek per le esigenze dell’Agenzia – CIG Z9D1EEF8FF. Impegno di € 4.414,08 IVA compresa sul capitolo 2300 e sul capitolo 2310 dell’esercizio 2017 come descritto nella tabella allegata (allegato 2).
</t>
  </si>
  <si>
    <t>C.I.S.A.M. S.r.l. Attuazione programma "Strategia Marina". Fornitura di una benna tipo Van - Venn e di una vasca d'acciaio. Impegno di € 3.538,00 sul capitolo 4900 dell'esercizio 2017 articolo 1. Cig ZA51E8521E.</t>
  </si>
  <si>
    <t>Solari Udine S.r.l. - Affidamento diretto per contratto di manutenzione hardware e software (dal 01/06/2017 al 31/05/2018) per lo scarico dati dei terminali marcatempo. Impegno di € 10.119,10 (diecimilacentodiciannove/10) - iva compresa, sul capitolo n. 2703 art. 0 dell'esercizio 2017. Cig (Z211EE8246).</t>
  </si>
  <si>
    <t>Studio Agronomo Forestale Associato - Dott. For. Andrea Nicotra: incarico professionale per la redazione della perizia tecnica asseverata propedeutica all'ottenimento del permesso ad effettuare il taglio degli arbusti ad alto fusto che insistono presso l'area boschiva, N.C.T. di Latina al Foglio 113 mappali 1022 - 1024 - 1042, presente all'interno della proprietà di ARPA Lazio in via Mario Siciliano n. 1, dove sono in corso i lavori di riqualificazione dell'immobile ivi presente. Impegno complessivo di € 622,20 da imputare sul capitolo 2870 art. 1 esercizio 2017. Cig ZAE1EE077B.</t>
  </si>
  <si>
    <t>Macopel Edilizia S.r.l.s.: determinazione n. 83 del 03/03/2017, cambio ragione sociale affidatario. Cig ZE31D93A22. Impegno n. 2017/545/1.</t>
  </si>
  <si>
    <t>Operatore economico ACQUALATINA S.p.A. e ACEA Ato 2 S.p.A.: pagamento fatture relative all’utenza acqua della Sezione provinciale di ARPALAZIO in Latina, via Carducci e della sezione provinciale in Roma, via G. Saredo n. 52 di ARPA Lazio. Impegno di spesa di € 1.107,94 (millecentosette/94) I.V.A. compresa, sul Cap. 2610, art. 13, dell’esercizio 2017.</t>
  </si>
  <si>
    <t>Operatore economico Silvano Ratini: integrazione intervento tecnico sull'impianto elettrico presso la Sezione provinciale via Salaria per L'Aquila n. 8 e presso la sede Regionale, via Garibaldi n. 114, di ARPA Lazio in Rieti. Cig Z281D96EAE. Impegno di spesa di € 183,00 (centottantatre/00) sul cap. 2580, di cui € 73,20 art. 3 ed € 109,80 art. 13, dell'esercizio 2017.</t>
  </si>
  <si>
    <t>Comune di Viterbo - Settore IV - Entrate Tributarie - TOSAP: passi carrabili Sezione provinciale di Viterbo, concessioni n. 15/2014E relativa a Via Montezebio n. 17 e 16/2014E, relativa a via Montezebio n. 17/A, per l'anno 2017. Impegno di € 156,00 (centocinquantasei/00) sul cap. 3930, art. 13, dell'esercizio 2017.</t>
  </si>
  <si>
    <t>Pagamento della Tassa sui rifiuti (TARI) relativa all'immobile di proprietà dell'ARPA Lazio in Roma, via Boncompagni n. 101, per il periodo a fare data dal 01/01/2017 fino al 30/06/2017. Impegno di spesa di € 14.700,69 (quattordicimilasettecento/69) sul cap. 3930, come da prospetto allegato, dell'esercizio 2017.</t>
  </si>
  <si>
    <t>Procedura negoziata tramite richiesta di offerta (RDO) sul mercato elettronico di Consip S.p.A. (articolo 36, comma 6 del D. Lgs. 50/2016), definita RDO, per il servizio di vigilanza per mesi 12, a fare data dal 01/07/2017 fino al 30/06/2018, presso gli immobili di ARPA Lazio, della sede di Rappresentanza in Roma, via Boncompagni n. 101 e della sezione provinciale in Frosinone via Armando Fabi n. 212. Cig ZAC1EC83A8. Importo a base di gara € 4.977,60 (quattromilanovecentosettantasette/60) iva compresa, da impegnare sul cap. 2580, come da prospetto allegato, dell'esercizio 2017.</t>
  </si>
  <si>
    <t>Ebsco Information services Srl - Abbonamento annuale al Ebsco Discovery Service (Eds) e alla Banca Dati On Line Environment. Impegno di € 9.884,16 iva inclusa. CIG ZCA1EE305D.</t>
  </si>
  <si>
    <t>Euro Utensil Srl, Acciao T&amp;D Srl, Dani Instruments SpA, Isoambiente Srl, Systea SpA, MPB Srl, Aesse Ambiente Srl, - affidamento di servizi di assistenza tecnica su strumentazione da laboratorio per le Sezioni provinciali dell’Agenzia; impegno complessivo di €. 12.812,78 (dodicimilaottocentododici/78) sul capitolo 2581 dell’esercizio 2017 ripartito come dettagliato nella tabella allegato 1.</t>
  </si>
  <si>
    <t>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HANNA INSTRUMENTS ITALIA S.r.l. Affidamento ai sensi dell’articolo 36, comma 2, lettera a) del D. Lgs. 50/2016 smi per la fornitura di materiali di consumo per minititolatore per analisi SO2 libera e totale nel vino per l’unità Acque potabili della Sezione provinciale di Roma – CIG Z431F1DE7C. Impegno di € 271,76 IVA compresa sul capitolo 2850 art. 2 dell’esercizio 2017.</t>
  </si>
  <si>
    <t>Autorità Nazionale Anticorruzione (ANAC). Pagamento di n. 1 MAV relativo ai contributi per le procedure di approvvigionamento del 1° quadrimestre 2017. Impegno di € 255,00 - iva esente sul capitolo 2721 - articolo 2 dell'esercizio 2017.</t>
  </si>
  <si>
    <t>Concorso pubblico, per titoli ed esami, per la copertura a tempo pieno e indeterminato di n. 1 posto di dirigente ambientale - ruolo tecnico - biologo del CCNL dirigenza sanità del Servizio Sanitario Nazionale - codice concorso 01. Ammissione, ammissione con riserva ed esclusione dei candidati.</t>
  </si>
  <si>
    <t>Concorso pubblico, per titoli ed esami, per la copertura a tempo pieno e indeterminato di n. 2 posti di collaboratore tecnico professionale - biologo, categoria D del CCNL del comparto del personale del Servizio Sanitario Nazionale - codice concorso 02. Ammissione, ammissione con riserva ed esclusione dei candidati.</t>
  </si>
  <si>
    <t>Concorso pubblico, per titoli ed esami, per la copertura a tempo pieno e indeterminato di n. 2 posti di collaboratore tecnico professionale - geologo, categoria D del CCNL del comparto del personale del Servizio Sanitario Nazionale - codice concorso 03. Ammissione, ammissione con riserva ed esclusione dei candidati.</t>
  </si>
  <si>
    <t>PROF. AVV. ALBERTO ZITO. Conferimento di incarico di rappresentanza e difesa di ARPA Lazio nel giudizio promosso da ANAAO ASSOMED dinanzi al Tribunale amministrativo del Lazio civile di Roma. Impegno totale di euro 6.828,68 (incluse spese generali, CPA ed IVA) da assumere sul capitolo 4020, art. 0, del bilancio 2017</t>
  </si>
  <si>
    <t>Ebsco Information services Srl - Abbonamento annuale al Ebsco Discovery Service (Eds) e alla Banca Dati On Line Environment. Impegno di € 9.884,16 iva inclusa. CIG ZCA1EE305D - storno dell'impegno n. 2017/1/1497/1.</t>
  </si>
  <si>
    <t>THERMO FISHER DIAGNOSTICS S.p.A. Abbonamenti ai circuiti di Valutazione esterna di qualità in microbiologia delle acque, Valutazione esterna di qualità metodi molecolari e materiali di riferimento virus e Valutazione esterna di qualità in microbiologia alimentare per l’anno 2017 della Sezione Provinciale di Roma. Impegno di € 1.837,92 (milleottocentotrentasette/92) iva compresa sul cap. 3040 dell'esercizio finanziario 2017 come da tabella allegata (all. n. 1) CIG Z841F0BC23.</t>
  </si>
  <si>
    <t>VWR INTERNATIONAL S.r.l. - r-BIOPHARM – SIGMA-ALDRICH – BIOMERIEUX ITALIA S.p.A. - CHEBIOS S.r.l. – IDEXX – LGC STANDARDS S.r.l. - MERCK-MILLIPORE - Acquisto materiale di laboratorio per la sezione provinciale ArpaLazio di Roma. CHEBIOS S.r.l. – ULTRA SCIENTIFIC ITALIA S.r.l. - Acquisto materiale di laboratorio per la sezione provinciale ArpaLazio di Latina – BIOGENETICS S.r.l. - Acquisto materiale di laboratorio per la sezione provinciale ArpaLazio di Viterbo. Impegno di € 4.302,56 (quattromilatrecentodue/56)- Iva compresa sul capitolo 2850 dell’esercizio 2017, come da tabella allegata (allegato 1).</t>
  </si>
  <si>
    <t>LAZIOMAR S.p.A. Affidamento ai sensi dell'articolo 36, comma 2, lettera a) del D.Lgs. 50/2016 smi per il servizio di trasporto dei dipendenti di ARPA Lazio per le attività istituzionali ai sensi del D.Lgs. 152/2006 smi e del D.Lgs. 116/2008 smi presso le isole pontine - Cig Z871F287CE. Impegno di € 1.500,00 iva esente sul capitolo 2821 art. 2 dell'esercizio 2017.</t>
  </si>
  <si>
    <t>L'ufficio S.r.l.: fornitura di n. 1 timbro REINER ND53 A.5, per l'accettazione della sezione Provinciale di ARPA Lazio Latina, via Serpieri n. 3. Impegno di € 350,14 sul capitolo 2720 esercizio 2017, come da tabella di sintesi allegata. Cig ZCE1F108F3.</t>
  </si>
  <si>
    <t>Avviso pubblico art. 19, comma 6, del D. Lgs. 165/2001: UOS unità sistema di gestione integrati sicurezza e qualità. Nomina commissione esaminatrice.</t>
  </si>
  <si>
    <t>DETERMINAZIONI DIRIGENZIALI [Gennaio - Giugno 2017]</t>
  </si>
  <si>
    <t>Collocamento a riposo d'ufficio per raggiunti limiti di età del sig. F. P. - collaboratore professionale sanitario esperto TPALL - a decorrere dal 01.04.2017, ai sensi e per gli effetti dell'art. 24 della legge 241/2011.</t>
  </si>
  <si>
    <t>Presa d'atto del recesso dal rapporto di lavoro della dott.ssa M. A. D. T. - dirigente biologo - a decorrere dal 01.05.2017.</t>
  </si>
  <si>
    <t>Presa d'atto del recesso dal rapporto di lavoro della sig.ra S. L.  assistente amministrativo - a decorrere dal 01.05.2017.</t>
  </si>
  <si>
    <t>Presa d'atto del recesso dal rapporto di lavoro della sig.ra N. D. P. assistente amministrativo - a decorrere dal 01.05.2017.</t>
  </si>
  <si>
    <t>Dipendente sig. D.T.. Conferma distacco sindacale retribuito ridotto al 50% per l'anno 2017.</t>
  </si>
  <si>
    <t>Presa d'atto del recesso dal rapporto di lavoro della sig.ra V. R. - coadiutore amministrativo - a decorrere dal 01.07.2017.</t>
  </si>
  <si>
    <t>Presa d'atto del recesso dal rapporto di lavoro del sig. M. T. - Collaboratore professionale sanitario esperto - TPALL - a decorrere dal 01.07.2017.</t>
  </si>
  <si>
    <t>Sig.ra C. D. - coadiutore amministrativo professionale esperto, categoria B, livello economico super. Trasformazione del rapporto di lavoro da tempo pieno a tempo parziale di tipo verticale nella misura del 50% dell'orario. Decorrenza 01.05.2017.</t>
  </si>
  <si>
    <t>Sig.ra D. C. G. - coadiutore amministrativo professionale esperto, categoria B, livello economico super. Trasformazione del rapporto di lavoro da tempo pieno a tempo parziale di tipo verticale nella misura del 75% dell'orario. Decorrenza 01.05.2017.</t>
  </si>
  <si>
    <t>Sig.ra C. D. - coadiutore amministrativo professionale esperto, categoria B, livello economico super. Presa d'atto della rinuncia alla trasformazione del rapporto di lavoro da tempo pieno a tempo parziale di tipo verticale nella misura del 50% dell'orario concessa con determinazione n. 154 del 20/04/2017.</t>
  </si>
  <si>
    <t>Presa d'atto del recesso dal rapporto di lavoro del dott. Fabrizio Millesimi - collaboratore tecnico professionale esperto - a decorrere dal 01.08.2017.</t>
  </si>
  <si>
    <t>Autorizzazione per l'anticipazione delle spese di trasferta del personale della Sezione provinciale di Latina per l'attività di balneazione presso le isole Pontine anno 2017.</t>
  </si>
  <si>
    <t>Presa d'atto del recesso dal rapporto di lavoro del dott. D. A. - dirigente chimico - a decorrere dal 16.08.2017.</t>
  </si>
  <si>
    <t>Presa d'atto del recesso dal rapporto di lavoro del dott.ssa R. C. - collaboratore sanitario professionale esperto TPALL - a decorrere dal 01.08.2017.</t>
  </si>
  <si>
    <t>dott. V. A. - dirigente medico. Prosecuzione del rapporto di lavoro ai sensi e per gli effetti dell'art. 22 della legge 183/2000.</t>
  </si>
  <si>
    <t>Presa d'atto del recesso dal rapporto di lavoro del sig. G. C. - operatore tecnico specializzato - a decorrere dal 01.11.2017.</t>
  </si>
  <si>
    <t>Presa d'atto del recesso dal rapporto di lavoro dell'ing. E. S. - Dirigente ingegnere - a decorrere dal 24.10.2017.</t>
  </si>
  <si>
    <t>Collocamento a riposo d'ufficio per raggiunti limiti di età del sig. D. M. - collaboratore professionale sanitario esperto TPALL - a decorrere dal 01.10.2017, ai sensi e per gli effetti dell'art. 24 della legge 214/2011.</t>
  </si>
  <si>
    <t>Collocamento a riposo d'ufficio per raggiunti limiti di età della dott.ssa A. C. - dirigente medico - a decorrere dal 01.10.2017, ai sensi e per gli effetti dell'art. 24 della legge 214/2011.</t>
  </si>
  <si>
    <t>Collocamento a riposo d'ufficio per raggiunti limiti di età del sig. Liberato Abballe  collaboratore professionale sanitario esperto TPALL - a decorrere dal 01.11.2017, ai sensi e per gli effetti dell'art. 24 della legge 214/2011.</t>
  </si>
  <si>
    <t xml:space="preserve">Determinazione n. 157 del 20.04.2017: parziale rettifica nomina commissione esaminatrice avviso pubblico art. 19, comma 6, del D.Lgs. 165/2001: UOC Sezione Provinciale di Roma afferente al Dipartimento pressioni sull'ambiente di cui alla deliberazione n. 63 del 05.04.2017. </t>
  </si>
  <si>
    <t>Dott. V. A. - dirigente medico. Giudizio Tribunale civile di Roma (RG n. 29382/2016). Provvedimenti conseguenti al dispositivo di rigetto sentenza n. 3317/2017.</t>
  </si>
  <si>
    <t>Collocamento a riposo d'ufficio per raggiunti limiti di età del sig. L. C. -  collaboratore professionale sanitario esperto TPALL - a decorrere dal 01.01.2018, ai sensi e per gli effetti dell'art. 24 della legge 214/2011.</t>
  </si>
  <si>
    <t>Collocamento a riposo d'ufficio per raggiunti limiti di età del sig. M. N.  collaboratore professionale sanitario esperto TPALL - a decorrere dal 01.08.2017, ai sensi e per gli effetti dell'art. 24 della legge 214/2011.</t>
  </si>
  <si>
    <t>Collocamento a riposo d'ufficio per raggiunti limiti di età del sig. A. R.  collaboratore professionale sanitario esperto TPALL - a decorrere dal 01.08.2017, ai sensi e per gli effetti dell'art. 24 della legge 214/2011.</t>
  </si>
  <si>
    <t>Presa d'atto del recesso dal rapporto di lavoro della sig.ra O. C. - assistente amministrativo - a decorrere dal 01.01.2018.</t>
  </si>
  <si>
    <t>Collocamento a riposo d'ufficio per raggiunti limiti di età del sig. E. E.  collaboratore professionale amministrativo - a decorrere dal 01.01.2018, ai sensi e per gli effetti dell'art. 24 della legge 214/2011.</t>
  </si>
  <si>
    <t>Matricola 10420. Congedo straordinario per assistenza familiare portatore di handicap - art. 42, comma 5, D.Lgs. 151/2001, dal 03.07.2017 al 01.08.2017.</t>
  </si>
  <si>
    <t>Sig.ra L.E. collaboratore professionale sanitario esperto, TPALL, categoria D Super. Congedo straordinario per assistenza familiare portatore di handicap - art. 42, comma 5, D. Lgs. 151/2001 a decorrere dal 16.01.2017 e fino al 28.02.2018.</t>
  </si>
  <si>
    <t>Nomina commissioni esaminatricI dei seguenti concorsi pubblici per la copertura a tempo pieno ed indeterminato: n. 2 posti nel profilo di Collaboratore tecnico-professionale - biologo - ctg D; n. 2 posti nel profilo di Collaboratore tecnico professionale - geologo - ctg D.</t>
  </si>
  <si>
    <t>Indizione di una procedura di approvvigionamento attraverso la richiesta di offerta (RDO) sul mercato elettronico di Consip S.p.A. (articolo 36, comma 6 del D. Lgs. 50/2016), per la fornitura triennale di guanti in lattice, in nitrile e in vinile con e/o senza talco per le strutture dell’Agenzia CIG ZE11D7C30E. Impegno dell’importo presunto di € 9.000,00 al netto d’IVA, cioè di € 10.980,00 IVA compresa l’importo di € 10.980,00 IVA compresa sul capitolo 2300 degli esercizi 2017-2018-2019 come descritto in allegato (allegato n. 6).</t>
  </si>
  <si>
    <t xml:space="preserve">Operatore economico C.N.S. – Consorzio Nazionale Servizi Società Cooperativa: affidamento dei servizi di Facility Management per immobili adibiti prevalentemente ad uso ufficio, in uso a qualsiasi titolo alle Pubbliche Amministrazioni stipulata tra CONSIP e il R.T.I. C.N.S. – Consorzio Nazionale Servizi Società Cooperativa (mandataria), SIRAM S.p.A., Combustibili Nuova Prenestina S.r.l., EXItone S.p.A., (mandanti), nota come “Convenziona CONSIP F.M.3”: Atto Aggiuntivo per la manutenzione ordinaria dell’impianto antincendio presso la Sede della Biblioteca Ambientale di ARPALAZIO in Rieti, via delle Fontanelle snc, a fare data del 01/06/2017 fino al 28/02/2018. CIG 4971782C49.  Impegno di spesa di € 7.614,30   (settemilaseicentoquattordici/30) I.V.A. compresa di cui € 7.275,57 per i servizi ed € 338,73 per la manutenzione dell’impianto antincendio, sui capitoli di spesa 2580 e 2590, come da prospetto allegato, dell’esercizio 2017. </t>
  </si>
  <si>
    <t>RPC</t>
  </si>
  <si>
    <t>Responsabile della prevenzione della corruzione</t>
  </si>
  <si>
    <t>RT</t>
  </si>
  <si>
    <t>Responsabile della trasparenza</t>
  </si>
  <si>
    <t>Qualitycheck S.r.l.s. Adesione al circuito “Quality Control Solution” per la Sezione Provinciale ArpaLazio di Roma. CIG Z5E1CEFAD4. Impegno di € 1.448,57 (millequattrocentoquarantotto/57) – Iva compresa sul capitolo 3040 art. 6 dell’esercizio 2017.</t>
  </si>
  <si>
    <t>Sig.ra F.S. coadiutore amministrativo esperto, categoria B super. Interruzione congedo straordinario retribuito per assistenza familiare portatore di handicap - art. 42, comma 5, D.Lgs. n. 151/2001.</t>
  </si>
  <si>
    <t xml:space="preserve">Qualitycheck S.r.l.s. Adesione al circuito “Quality Control Solution” per la Sezione Provinciale ArpaLazio di Latina. CIG ZE61D27B5B. Impegno di € 274,50 (duecentosettantaquattro/50) – Iva compresa sul capitolo 3040 art. 5 dell’esercizio 2017.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</si>
</sst>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48">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b/>
      <sz val="14"/>
      <name val="Calibri"/>
      <family val="2"/>
    </font>
    <font>
      <sz val="12"/>
      <name val="Calibri"/>
      <family val="2"/>
    </font>
    <font>
      <b/>
      <sz val="12"/>
      <color indexed="8"/>
      <name val="Calibri"/>
      <family val="2"/>
    </font>
    <font>
      <u val="single"/>
      <sz val="10"/>
      <color indexed="62"/>
      <name val="Calibri"/>
      <family val="2"/>
    </font>
    <font>
      <i/>
      <sz val="10"/>
      <name val="Calibri"/>
      <family val="2"/>
    </font>
    <font>
      <sz val="12"/>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4"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4" fillId="0" borderId="0" xfId="0" applyFont="1" applyAlignment="1" applyProtection="1">
      <alignment/>
      <protection locked="0"/>
    </xf>
    <xf numFmtId="0" fontId="4" fillId="0" borderId="0" xfId="0" applyNumberFormat="1" applyFont="1" applyAlignment="1" applyProtection="1">
      <alignment vertical="top" wrapText="1"/>
      <protection locked="0"/>
    </xf>
    <xf numFmtId="0" fontId="7" fillId="0" borderId="0" xfId="0" applyFont="1" applyAlignment="1">
      <alignment/>
    </xf>
    <xf numFmtId="0" fontId="7" fillId="0" borderId="10" xfId="0" applyFont="1" applyBorder="1" applyAlignment="1">
      <alignment/>
    </xf>
    <xf numFmtId="0" fontId="3" fillId="0" borderId="0" xfId="0" applyFont="1" applyAlignment="1">
      <alignment/>
    </xf>
    <xf numFmtId="0" fontId="8" fillId="0" borderId="10" xfId="0" applyFont="1" applyBorder="1" applyAlignment="1">
      <alignment wrapText="1"/>
    </xf>
    <xf numFmtId="0" fontId="4" fillId="0" borderId="0" xfId="0" applyFont="1" applyBorder="1" applyAlignment="1">
      <alignment/>
    </xf>
    <xf numFmtId="0" fontId="4" fillId="0" borderId="10" xfId="0" applyFont="1" applyBorder="1" applyAlignment="1" applyProtection="1">
      <alignment/>
      <protection locked="0"/>
    </xf>
    <xf numFmtId="14"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9" fillId="0" borderId="10" xfId="36" applyFont="1" applyBorder="1" applyAlignment="1" applyProtection="1">
      <alignment horizontal="center" vertical="center" wrapText="1"/>
      <protection/>
    </xf>
    <xf numFmtId="0" fontId="4" fillId="0" borderId="10" xfId="0" applyNumberFormat="1" applyFont="1" applyFill="1" applyBorder="1" applyAlignment="1" applyProtection="1">
      <alignment horizontal="justify" vertical="center" wrapText="1"/>
      <protection locked="0"/>
    </xf>
    <xf numFmtId="0" fontId="4" fillId="0" borderId="10" xfId="0" applyFont="1" applyBorder="1" applyAlignment="1">
      <alignment horizontal="center" vertical="center"/>
    </xf>
    <xf numFmtId="0" fontId="4" fillId="0" borderId="10" xfId="36" applyFont="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locked="0"/>
    </xf>
    <xf numFmtId="14" fontId="10" fillId="0" borderId="10" xfId="0" applyNumberFormat="1" applyFont="1" applyBorder="1" applyAlignment="1">
      <alignment horizontal="center" vertical="center"/>
    </xf>
    <xf numFmtId="0" fontId="10" fillId="0" borderId="0" xfId="0" applyFont="1" applyAlignment="1">
      <alignment/>
    </xf>
    <xf numFmtId="14" fontId="4" fillId="0" borderId="10" xfId="0" applyNumberFormat="1" applyFont="1" applyFill="1" applyBorder="1" applyAlignment="1">
      <alignment horizontal="center" vertical="center"/>
    </xf>
    <xf numFmtId="0" fontId="4" fillId="0" borderId="10" xfId="0" applyNumberFormat="1" applyFont="1" applyBorder="1" applyAlignment="1" applyProtection="1">
      <alignment horizontal="justify" vertical="center" wrapText="1"/>
      <protection locked="0"/>
    </xf>
    <xf numFmtId="0" fontId="4" fillId="0" borderId="10" xfId="0" applyNumberFormat="1" applyFont="1" applyFill="1" applyBorder="1" applyAlignment="1" applyProtection="1">
      <alignment horizontal="justify" vertical="center" wrapText="1"/>
      <protection locked="0"/>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vertical="top" wrapText="1"/>
      <protection locked="0"/>
    </xf>
    <xf numFmtId="0" fontId="47" fillId="34" borderId="10" xfId="0" applyFont="1" applyFill="1" applyBorder="1" applyAlignment="1" applyProtection="1">
      <alignment/>
      <protection locked="0"/>
    </xf>
    <xf numFmtId="0" fontId="4"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locked="0"/>
    </xf>
    <xf numFmtId="0" fontId="11"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xf>
    <xf numFmtId="0" fontId="6"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L1465"/>
  <sheetViews>
    <sheetView tabSelected="1" zoomScaleSheetLayoutView="75" workbookViewId="0" topLeftCell="A1">
      <selection activeCell="A3" sqref="A3"/>
    </sheetView>
  </sheetViews>
  <sheetFormatPr defaultColWidth="8.57421875" defaultRowHeight="12.75"/>
  <cols>
    <col min="1" max="1" width="5.57421875" style="1" customWidth="1"/>
    <col min="2" max="2" width="13.57421875" style="1" customWidth="1"/>
    <col min="3" max="3" width="12.00390625" style="20" customWidth="1"/>
    <col min="4" max="4" width="15.00390625" style="1" customWidth="1"/>
    <col min="5" max="5" width="9.28125" style="4" customWidth="1"/>
    <col min="6" max="6" width="12.421875" style="4" customWidth="1"/>
    <col min="7" max="7" width="14.57421875" style="4" customWidth="1"/>
    <col min="8" max="8" width="68.421875" style="5" customWidth="1"/>
    <col min="9" max="9" width="8.57421875" style="1" customWidth="1"/>
    <col min="10" max="16384" width="8.57421875" style="1" customWidth="1"/>
  </cols>
  <sheetData>
    <row r="1" spans="1:8" ht="35.25" customHeight="1">
      <c r="A1" s="33" t="s">
        <v>265</v>
      </c>
      <c r="B1" s="33"/>
      <c r="C1" s="33"/>
      <c r="D1" s="33"/>
      <c r="E1" s="33"/>
      <c r="F1" s="33"/>
      <c r="G1" s="33"/>
      <c r="H1" s="33"/>
    </row>
    <row r="2" spans="1:8" ht="42" customHeight="1">
      <c r="A2" s="2" t="s">
        <v>37</v>
      </c>
      <c r="B2" s="2" t="s">
        <v>38</v>
      </c>
      <c r="C2" s="2" t="s">
        <v>39</v>
      </c>
      <c r="D2" s="2" t="s">
        <v>35</v>
      </c>
      <c r="E2" s="3" t="s">
        <v>36</v>
      </c>
      <c r="F2" s="3" t="s">
        <v>27</v>
      </c>
      <c r="G2" s="3" t="s">
        <v>28</v>
      </c>
      <c r="H2" s="3" t="s">
        <v>0</v>
      </c>
    </row>
    <row r="3" spans="1:12" ht="69" customHeight="1">
      <c r="A3" s="24">
        <v>1</v>
      </c>
      <c r="B3" s="12">
        <v>42745</v>
      </c>
      <c r="C3" s="12" t="str">
        <f aca="true" t="shared" si="0" ref="C3:C14">CONCATENATE(MONTH(B3),"-",TEXT(B3,"MMMM"))</f>
        <v>1-gennaio</v>
      </c>
      <c r="D3" s="12" t="s">
        <v>29</v>
      </c>
      <c r="E3" s="11"/>
      <c r="F3" s="12" t="s">
        <v>41</v>
      </c>
      <c r="G3" s="13" t="s">
        <v>42</v>
      </c>
      <c r="H3" s="22" t="s">
        <v>266</v>
      </c>
      <c r="I3" s="10"/>
      <c r="J3" s="10"/>
      <c r="K3" s="10"/>
      <c r="L3" s="10"/>
    </row>
    <row r="4" spans="1:12" ht="51">
      <c r="A4" s="24">
        <v>2</v>
      </c>
      <c r="B4" s="12">
        <v>42746</v>
      </c>
      <c r="C4" s="12" t="str">
        <f t="shared" si="0"/>
        <v>1-gennaio</v>
      </c>
      <c r="D4" s="12" t="s">
        <v>32</v>
      </c>
      <c r="E4" s="13"/>
      <c r="F4" s="12" t="s">
        <v>46</v>
      </c>
      <c r="G4" s="13" t="s">
        <v>44</v>
      </c>
      <c r="H4" s="15" t="s">
        <v>45</v>
      </c>
      <c r="I4" s="10"/>
      <c r="J4" s="10"/>
      <c r="K4" s="10"/>
      <c r="L4" s="10"/>
    </row>
    <row r="5" spans="1:11" ht="70.5" customHeight="1">
      <c r="A5" s="24">
        <v>3</v>
      </c>
      <c r="B5" s="12">
        <v>42746</v>
      </c>
      <c r="C5" s="12" t="str">
        <f t="shared" si="0"/>
        <v>1-gennaio</v>
      </c>
      <c r="D5" s="12" t="s">
        <v>32</v>
      </c>
      <c r="E5" s="11"/>
      <c r="F5" s="12" t="s">
        <v>46</v>
      </c>
      <c r="G5" s="13" t="s">
        <v>44</v>
      </c>
      <c r="H5" s="15" t="s">
        <v>43</v>
      </c>
      <c r="I5" s="10"/>
      <c r="J5" s="10"/>
      <c r="K5" s="10"/>
    </row>
    <row r="6" spans="1:11" ht="60" customHeight="1">
      <c r="A6" s="24">
        <v>4</v>
      </c>
      <c r="B6" s="12">
        <v>42748</v>
      </c>
      <c r="C6" s="12" t="str">
        <f t="shared" si="0"/>
        <v>1-gennaio</v>
      </c>
      <c r="D6" s="12" t="s">
        <v>29</v>
      </c>
      <c r="E6" s="11"/>
      <c r="F6" s="12" t="s">
        <v>41</v>
      </c>
      <c r="G6" s="13" t="s">
        <v>42</v>
      </c>
      <c r="H6" s="15" t="s">
        <v>294</v>
      </c>
      <c r="I6" s="10"/>
      <c r="J6" s="10"/>
      <c r="K6" s="10"/>
    </row>
    <row r="7" spans="1:11" ht="51">
      <c r="A7" s="24">
        <v>5</v>
      </c>
      <c r="B7" s="12">
        <v>42748</v>
      </c>
      <c r="C7" s="12" t="str">
        <f t="shared" si="0"/>
        <v>1-gennaio</v>
      </c>
      <c r="D7" s="12" t="s">
        <v>32</v>
      </c>
      <c r="E7" s="11"/>
      <c r="F7" s="12" t="s">
        <v>46</v>
      </c>
      <c r="G7" s="13" t="s">
        <v>128</v>
      </c>
      <c r="H7" s="15" t="s">
        <v>47</v>
      </c>
      <c r="I7" s="10"/>
      <c r="J7" s="10"/>
      <c r="K7" s="10"/>
    </row>
    <row r="8" spans="1:11" ht="63.75">
      <c r="A8" s="24">
        <v>6</v>
      </c>
      <c r="B8" s="12">
        <v>42751</v>
      </c>
      <c r="C8" s="12" t="str">
        <f t="shared" si="0"/>
        <v>1-gennaio</v>
      </c>
      <c r="D8" s="12" t="s">
        <v>32</v>
      </c>
      <c r="E8" s="11"/>
      <c r="F8" s="12" t="s">
        <v>46</v>
      </c>
      <c r="G8" s="13" t="s">
        <v>44</v>
      </c>
      <c r="H8" s="15" t="s">
        <v>48</v>
      </c>
      <c r="I8" s="10"/>
      <c r="J8" s="10"/>
      <c r="K8" s="10"/>
    </row>
    <row r="9" spans="1:11" ht="61.5" customHeight="1">
      <c r="A9" s="24">
        <v>7</v>
      </c>
      <c r="B9" s="12">
        <v>42751</v>
      </c>
      <c r="C9" s="12" t="str">
        <f t="shared" si="0"/>
        <v>1-gennaio</v>
      </c>
      <c r="D9" s="12" t="s">
        <v>32</v>
      </c>
      <c r="E9" s="11"/>
      <c r="F9" s="12" t="s">
        <v>46</v>
      </c>
      <c r="G9" s="13" t="s">
        <v>44</v>
      </c>
      <c r="H9" s="15" t="s">
        <v>49</v>
      </c>
      <c r="I9" s="10"/>
      <c r="J9" s="10"/>
      <c r="K9" s="10"/>
    </row>
    <row r="10" spans="1:11" ht="60" customHeight="1">
      <c r="A10" s="24">
        <v>8</v>
      </c>
      <c r="B10" s="12">
        <v>42751</v>
      </c>
      <c r="C10" s="12" t="str">
        <f t="shared" si="0"/>
        <v>1-gennaio</v>
      </c>
      <c r="D10" s="12" t="s">
        <v>32</v>
      </c>
      <c r="E10" s="11"/>
      <c r="F10" s="12" t="s">
        <v>46</v>
      </c>
      <c r="G10" s="13" t="s">
        <v>44</v>
      </c>
      <c r="H10" s="15" t="s">
        <v>302</v>
      </c>
      <c r="I10" s="10"/>
      <c r="J10" s="10"/>
      <c r="K10" s="10"/>
    </row>
    <row r="11" spans="1:11" ht="64.5" customHeight="1">
      <c r="A11" s="24">
        <v>9</v>
      </c>
      <c r="B11" s="12">
        <v>42751</v>
      </c>
      <c r="C11" s="12" t="str">
        <f t="shared" si="0"/>
        <v>1-gennaio</v>
      </c>
      <c r="D11" s="12" t="s">
        <v>32</v>
      </c>
      <c r="E11" s="11"/>
      <c r="F11" s="12" t="s">
        <v>46</v>
      </c>
      <c r="G11" s="13" t="s">
        <v>44</v>
      </c>
      <c r="H11" s="15" t="s">
        <v>50</v>
      </c>
      <c r="I11" s="10"/>
      <c r="J11" s="10"/>
      <c r="K11" s="10"/>
    </row>
    <row r="12" spans="1:11" ht="51">
      <c r="A12" s="24">
        <v>10</v>
      </c>
      <c r="B12" s="12">
        <v>42752</v>
      </c>
      <c r="C12" s="12" t="str">
        <f t="shared" si="0"/>
        <v>1-gennaio</v>
      </c>
      <c r="D12" s="12" t="s">
        <v>32</v>
      </c>
      <c r="E12" s="11"/>
      <c r="F12" s="12" t="s">
        <v>46</v>
      </c>
      <c r="G12" s="13" t="s">
        <v>44</v>
      </c>
      <c r="H12" s="15" t="s">
        <v>51</v>
      </c>
      <c r="I12" s="10"/>
      <c r="J12" s="10"/>
      <c r="K12" s="10"/>
    </row>
    <row r="13" spans="1:11" ht="51">
      <c r="A13" s="24">
        <v>11</v>
      </c>
      <c r="B13" s="12">
        <v>42752</v>
      </c>
      <c r="C13" s="12" t="str">
        <f t="shared" si="0"/>
        <v>1-gennaio</v>
      </c>
      <c r="D13" s="12" t="s">
        <v>32</v>
      </c>
      <c r="E13" s="11"/>
      <c r="F13" s="12" t="s">
        <v>46</v>
      </c>
      <c r="G13" s="13" t="s">
        <v>44</v>
      </c>
      <c r="H13" s="15" t="s">
        <v>52</v>
      </c>
      <c r="I13" s="10"/>
      <c r="J13" s="10"/>
      <c r="K13" s="10"/>
    </row>
    <row r="14" spans="1:11" ht="63.75">
      <c r="A14" s="24">
        <v>12</v>
      </c>
      <c r="B14" s="12">
        <v>42752</v>
      </c>
      <c r="C14" s="12" t="str">
        <f t="shared" si="0"/>
        <v>1-gennaio</v>
      </c>
      <c r="D14" s="12" t="s">
        <v>32</v>
      </c>
      <c r="E14" s="11"/>
      <c r="F14" s="12" t="s">
        <v>46</v>
      </c>
      <c r="G14" s="13" t="s">
        <v>44</v>
      </c>
      <c r="H14" s="15" t="s">
        <v>53</v>
      </c>
      <c r="I14" s="10"/>
      <c r="J14" s="10"/>
      <c r="K14" s="10"/>
    </row>
    <row r="15" spans="1:11" ht="25.5">
      <c r="A15" s="24">
        <v>13</v>
      </c>
      <c r="B15" s="12">
        <v>42753</v>
      </c>
      <c r="C15" s="12" t="str">
        <f aca="true" t="shared" si="1" ref="C15:C36">CONCATENATE(MONTH(B15),"-",TEXT(B15,"MMMM"))</f>
        <v>1-gennaio</v>
      </c>
      <c r="D15" s="19" t="s">
        <v>29</v>
      </c>
      <c r="E15" s="11"/>
      <c r="F15" s="12" t="s">
        <v>41</v>
      </c>
      <c r="G15" s="13" t="s">
        <v>42</v>
      </c>
      <c r="H15" s="15" t="s">
        <v>267</v>
      </c>
      <c r="I15" s="10"/>
      <c r="J15" s="10"/>
      <c r="K15" s="10"/>
    </row>
    <row r="16" spans="1:11" ht="25.5">
      <c r="A16" s="24">
        <v>14</v>
      </c>
      <c r="B16" s="12">
        <v>42753</v>
      </c>
      <c r="C16" s="12" t="str">
        <f t="shared" si="1"/>
        <v>1-gennaio</v>
      </c>
      <c r="D16" s="12" t="s">
        <v>29</v>
      </c>
      <c r="E16" s="11"/>
      <c r="F16" s="12" t="s">
        <v>41</v>
      </c>
      <c r="G16" s="13" t="s">
        <v>42</v>
      </c>
      <c r="H16" s="15" t="s">
        <v>268</v>
      </c>
      <c r="I16" s="10"/>
      <c r="J16" s="10"/>
      <c r="K16" s="10"/>
    </row>
    <row r="17" spans="1:11" ht="63.75">
      <c r="A17" s="14">
        <f>HYPERLINK(CONCATENATE(YEAR(B17),"/N.",ROW()-2,".pdf"),ROW()-2)</f>
        <v>15</v>
      </c>
      <c r="B17" s="12">
        <v>42758</v>
      </c>
      <c r="C17" s="21" t="str">
        <f t="shared" si="1"/>
        <v>1-gennaio</v>
      </c>
      <c r="D17" s="12" t="s">
        <v>32</v>
      </c>
      <c r="E17" s="11"/>
      <c r="F17" s="12" t="s">
        <v>46</v>
      </c>
      <c r="G17" s="13" t="s">
        <v>44</v>
      </c>
      <c r="H17" s="15" t="s">
        <v>56</v>
      </c>
      <c r="I17" s="10"/>
      <c r="J17" s="10"/>
      <c r="K17" s="10"/>
    </row>
    <row r="18" spans="1:11" ht="89.25">
      <c r="A18" s="24">
        <v>16</v>
      </c>
      <c r="B18" s="12">
        <v>42758</v>
      </c>
      <c r="C18" s="21" t="str">
        <f t="shared" si="1"/>
        <v>1-gennaio</v>
      </c>
      <c r="D18" s="12" t="s">
        <v>32</v>
      </c>
      <c r="E18" s="11"/>
      <c r="F18" s="12" t="s">
        <v>46</v>
      </c>
      <c r="G18" s="13" t="s">
        <v>44</v>
      </c>
      <c r="H18" s="15" t="s">
        <v>54</v>
      </c>
      <c r="I18" s="10"/>
      <c r="J18" s="10"/>
      <c r="K18" s="10"/>
    </row>
    <row r="19" spans="1:11" ht="38.25">
      <c r="A19" s="16">
        <v>17</v>
      </c>
      <c r="B19" s="12">
        <v>42759</v>
      </c>
      <c r="C19" s="21" t="str">
        <f t="shared" si="1"/>
        <v>1-gennaio</v>
      </c>
      <c r="D19" s="12" t="s">
        <v>29</v>
      </c>
      <c r="E19" s="11"/>
      <c r="F19" s="12" t="s">
        <v>41</v>
      </c>
      <c r="G19" s="13" t="s">
        <v>42</v>
      </c>
      <c r="H19" s="15" t="s">
        <v>303</v>
      </c>
      <c r="I19" s="10"/>
      <c r="J19" s="10"/>
      <c r="K19" s="10"/>
    </row>
    <row r="20" spans="1:11" ht="25.5">
      <c r="A20" s="24">
        <v>18</v>
      </c>
      <c r="B20" s="12">
        <v>42759</v>
      </c>
      <c r="C20" s="12" t="str">
        <f t="shared" si="1"/>
        <v>1-gennaio</v>
      </c>
      <c r="D20" s="12" t="s">
        <v>29</v>
      </c>
      <c r="E20" s="11"/>
      <c r="F20" s="12" t="s">
        <v>41</v>
      </c>
      <c r="G20" s="13" t="s">
        <v>42</v>
      </c>
      <c r="H20" s="15" t="s">
        <v>269</v>
      </c>
      <c r="I20" s="10"/>
      <c r="J20" s="10"/>
      <c r="K20" s="10"/>
    </row>
    <row r="21" spans="1:11" ht="25.5">
      <c r="A21" s="24">
        <v>19</v>
      </c>
      <c r="B21" s="12">
        <v>42759</v>
      </c>
      <c r="C21" s="21" t="str">
        <f t="shared" si="1"/>
        <v>1-gennaio</v>
      </c>
      <c r="D21" s="12" t="s">
        <v>33</v>
      </c>
      <c r="E21" s="11"/>
      <c r="F21" s="12" t="s">
        <v>46</v>
      </c>
      <c r="G21" s="13" t="s">
        <v>128</v>
      </c>
      <c r="H21" s="15" t="s">
        <v>74</v>
      </c>
      <c r="I21" s="10"/>
      <c r="J21" s="10"/>
      <c r="K21" s="10"/>
    </row>
    <row r="22" spans="1:11" ht="63.75">
      <c r="A22" s="14">
        <f>HYPERLINK(CONCATENATE(YEAR(B22),"/N.",ROW()-2,".pdf"),ROW()-2)</f>
        <v>20</v>
      </c>
      <c r="B22" s="12">
        <v>42761</v>
      </c>
      <c r="C22" s="21" t="str">
        <f t="shared" si="1"/>
        <v>1-gennaio</v>
      </c>
      <c r="D22" s="12" t="s">
        <v>32</v>
      </c>
      <c r="E22" s="11"/>
      <c r="F22" s="12" t="s">
        <v>46</v>
      </c>
      <c r="G22" s="13" t="s">
        <v>44</v>
      </c>
      <c r="H22" s="15" t="s">
        <v>55</v>
      </c>
      <c r="I22" s="10"/>
      <c r="J22" s="10"/>
      <c r="K22" s="10"/>
    </row>
    <row r="23" spans="1:11" ht="51">
      <c r="A23" s="24">
        <v>21</v>
      </c>
      <c r="B23" s="12">
        <v>42762</v>
      </c>
      <c r="C23" s="21" t="str">
        <f t="shared" si="1"/>
        <v>1-gennaio</v>
      </c>
      <c r="D23" s="16" t="s">
        <v>25</v>
      </c>
      <c r="E23" s="11"/>
      <c r="F23" s="12" t="s">
        <v>46</v>
      </c>
      <c r="G23" s="13" t="s">
        <v>128</v>
      </c>
      <c r="H23" s="15" t="s">
        <v>57</v>
      </c>
      <c r="I23" s="10"/>
      <c r="J23" s="10"/>
      <c r="K23" s="10"/>
    </row>
    <row r="24" spans="1:11" ht="38.25">
      <c r="A24" s="24">
        <v>22</v>
      </c>
      <c r="B24" s="12">
        <v>42762</v>
      </c>
      <c r="C24" s="21" t="str">
        <f t="shared" si="1"/>
        <v>1-gennaio</v>
      </c>
      <c r="D24" s="16" t="s">
        <v>25</v>
      </c>
      <c r="E24" s="11"/>
      <c r="F24" s="12" t="s">
        <v>41</v>
      </c>
      <c r="G24" s="13" t="s">
        <v>58</v>
      </c>
      <c r="H24" s="15" t="s">
        <v>59</v>
      </c>
      <c r="I24" s="10"/>
      <c r="J24" s="10"/>
      <c r="K24" s="10"/>
    </row>
    <row r="25" spans="1:11" ht="63.75">
      <c r="A25" s="14">
        <f>HYPERLINK(CONCATENATE(YEAR(B25),"/N.",ROW()-2,".pdf"),ROW()-2)</f>
        <v>23</v>
      </c>
      <c r="B25" s="12">
        <v>42762</v>
      </c>
      <c r="C25" s="21" t="str">
        <f t="shared" si="1"/>
        <v>1-gennaio</v>
      </c>
      <c r="D25" s="12" t="s">
        <v>32</v>
      </c>
      <c r="E25" s="11"/>
      <c r="F25" s="12" t="s">
        <v>46</v>
      </c>
      <c r="G25" s="13" t="s">
        <v>44</v>
      </c>
      <c r="H25" s="15" t="s">
        <v>77</v>
      </c>
      <c r="I25" s="10"/>
      <c r="J25" s="10"/>
      <c r="K25" s="10"/>
    </row>
    <row r="26" spans="1:11" ht="51">
      <c r="A26" s="24">
        <v>24</v>
      </c>
      <c r="B26" s="12">
        <v>42765</v>
      </c>
      <c r="C26" s="21" t="str">
        <f t="shared" si="1"/>
        <v>1-gennaio</v>
      </c>
      <c r="D26" s="16" t="s">
        <v>25</v>
      </c>
      <c r="E26" s="11"/>
      <c r="F26" s="12" t="s">
        <v>41</v>
      </c>
      <c r="G26" s="13" t="s">
        <v>58</v>
      </c>
      <c r="H26" s="15" t="s">
        <v>60</v>
      </c>
      <c r="I26" s="10"/>
      <c r="J26" s="10"/>
      <c r="K26" s="10"/>
    </row>
    <row r="27" spans="1:11" ht="66" customHeight="1">
      <c r="A27" s="24">
        <v>25</v>
      </c>
      <c r="B27" s="12">
        <v>42765</v>
      </c>
      <c r="C27" s="21" t="str">
        <f t="shared" si="1"/>
        <v>1-gennaio</v>
      </c>
      <c r="D27" s="16" t="s">
        <v>25</v>
      </c>
      <c r="E27" s="11"/>
      <c r="F27" s="12" t="s">
        <v>41</v>
      </c>
      <c r="G27" s="13" t="s">
        <v>58</v>
      </c>
      <c r="H27" s="15" t="s">
        <v>61</v>
      </c>
      <c r="I27" s="10"/>
      <c r="J27" s="10"/>
      <c r="K27" s="10"/>
    </row>
    <row r="28" spans="1:11" ht="89.25">
      <c r="A28" s="24">
        <v>26</v>
      </c>
      <c r="B28" s="12">
        <v>42765</v>
      </c>
      <c r="C28" s="21" t="str">
        <f t="shared" si="1"/>
        <v>1-gennaio</v>
      </c>
      <c r="D28" s="16" t="s">
        <v>25</v>
      </c>
      <c r="E28" s="11"/>
      <c r="F28" s="12" t="s">
        <v>41</v>
      </c>
      <c r="G28" s="13" t="s">
        <v>58</v>
      </c>
      <c r="H28" s="15" t="s">
        <v>62</v>
      </c>
      <c r="I28" s="10"/>
      <c r="J28" s="10"/>
      <c r="K28" s="10"/>
    </row>
    <row r="29" spans="1:11" ht="102">
      <c r="A29" s="24">
        <v>27</v>
      </c>
      <c r="B29" s="12">
        <v>42765</v>
      </c>
      <c r="C29" s="21" t="str">
        <f t="shared" si="1"/>
        <v>1-gennaio</v>
      </c>
      <c r="D29" s="16" t="s">
        <v>25</v>
      </c>
      <c r="E29" s="11"/>
      <c r="F29" s="12" t="s">
        <v>41</v>
      </c>
      <c r="G29" s="13" t="s">
        <v>58</v>
      </c>
      <c r="H29" s="15" t="s">
        <v>63</v>
      </c>
      <c r="I29" s="10"/>
      <c r="J29" s="10"/>
      <c r="K29" s="10"/>
    </row>
    <row r="30" spans="1:11" ht="102">
      <c r="A30" s="14">
        <f>HYPERLINK(CONCATENATE(YEAR(B30),"/N.",ROW()-2,".pdf"),ROW()-2)</f>
        <v>28</v>
      </c>
      <c r="B30" s="12">
        <v>42765</v>
      </c>
      <c r="C30" s="21" t="str">
        <f t="shared" si="1"/>
        <v>1-gennaio</v>
      </c>
      <c r="D30" s="12" t="s">
        <v>32</v>
      </c>
      <c r="E30" s="11"/>
      <c r="F30" s="12" t="s">
        <v>46</v>
      </c>
      <c r="G30" s="13" t="s">
        <v>44</v>
      </c>
      <c r="H30" s="15" t="s">
        <v>64</v>
      </c>
      <c r="I30" s="10"/>
      <c r="J30" s="10"/>
      <c r="K30" s="10"/>
    </row>
    <row r="31" spans="1:11" ht="89.25">
      <c r="A31" s="24">
        <v>29</v>
      </c>
      <c r="B31" s="12">
        <v>42765</v>
      </c>
      <c r="C31" s="21" t="str">
        <f t="shared" si="1"/>
        <v>1-gennaio</v>
      </c>
      <c r="D31" s="12" t="s">
        <v>32</v>
      </c>
      <c r="E31" s="11"/>
      <c r="F31" s="12" t="s">
        <v>46</v>
      </c>
      <c r="G31" s="13" t="s">
        <v>44</v>
      </c>
      <c r="H31" s="15" t="s">
        <v>65</v>
      </c>
      <c r="I31" s="10"/>
      <c r="J31" s="10"/>
      <c r="K31" s="10"/>
    </row>
    <row r="32" spans="1:11" ht="51">
      <c r="A32" s="14">
        <v>30</v>
      </c>
      <c r="B32" s="12">
        <v>42765</v>
      </c>
      <c r="C32" s="21" t="str">
        <f t="shared" si="1"/>
        <v>1-gennaio</v>
      </c>
      <c r="D32" s="12" t="s">
        <v>32</v>
      </c>
      <c r="E32" s="11"/>
      <c r="F32" s="12" t="s">
        <v>46</v>
      </c>
      <c r="G32" s="13" t="s">
        <v>44</v>
      </c>
      <c r="H32" s="15" t="s">
        <v>66</v>
      </c>
      <c r="I32" s="10"/>
      <c r="J32" s="10"/>
      <c r="K32" s="10"/>
    </row>
    <row r="33" spans="1:11" ht="89.25">
      <c r="A33" s="14">
        <f aca="true" t="shared" si="2" ref="A33:A97">HYPERLINK(CONCATENATE(YEAR(B33),"/N.",ROW()-2,".pdf"),ROW()-2)</f>
        <v>31</v>
      </c>
      <c r="B33" s="12">
        <v>42765</v>
      </c>
      <c r="C33" s="21" t="str">
        <f t="shared" si="1"/>
        <v>1-gennaio</v>
      </c>
      <c r="D33" s="12" t="s">
        <v>32</v>
      </c>
      <c r="E33" s="11"/>
      <c r="F33" s="12" t="s">
        <v>46</v>
      </c>
      <c r="G33" s="13" t="s">
        <v>44</v>
      </c>
      <c r="H33" s="15" t="s">
        <v>67</v>
      </c>
      <c r="I33" s="10"/>
      <c r="J33" s="10"/>
      <c r="K33" s="10"/>
    </row>
    <row r="34" spans="1:11" ht="51">
      <c r="A34" s="14">
        <f t="shared" si="2"/>
        <v>32</v>
      </c>
      <c r="B34" s="12">
        <v>42765</v>
      </c>
      <c r="C34" s="21" t="str">
        <f t="shared" si="1"/>
        <v>1-gennaio</v>
      </c>
      <c r="D34" s="12" t="s">
        <v>32</v>
      </c>
      <c r="E34" s="11"/>
      <c r="F34" s="12" t="s">
        <v>46</v>
      </c>
      <c r="G34" s="13" t="s">
        <v>44</v>
      </c>
      <c r="H34" s="15" t="s">
        <v>68</v>
      </c>
      <c r="I34" s="10"/>
      <c r="J34" s="10"/>
      <c r="K34" s="10"/>
    </row>
    <row r="35" spans="1:11" ht="89.25">
      <c r="A35" s="14">
        <f t="shared" si="2"/>
        <v>33</v>
      </c>
      <c r="B35" s="12">
        <v>42765</v>
      </c>
      <c r="C35" s="21" t="str">
        <f t="shared" si="1"/>
        <v>1-gennaio</v>
      </c>
      <c r="D35" s="12" t="s">
        <v>32</v>
      </c>
      <c r="E35" s="11"/>
      <c r="F35" s="12" t="s">
        <v>46</v>
      </c>
      <c r="G35" s="13" t="s">
        <v>44</v>
      </c>
      <c r="H35" s="15" t="s">
        <v>69</v>
      </c>
      <c r="I35" s="10"/>
      <c r="J35" s="10"/>
      <c r="K35" s="10"/>
    </row>
    <row r="36" spans="1:11" ht="51">
      <c r="A36" s="14">
        <f t="shared" si="2"/>
        <v>34</v>
      </c>
      <c r="B36" s="12">
        <v>42765</v>
      </c>
      <c r="C36" s="21" t="str">
        <f t="shared" si="1"/>
        <v>1-gennaio</v>
      </c>
      <c r="D36" s="12" t="s">
        <v>32</v>
      </c>
      <c r="E36" s="11"/>
      <c r="F36" s="12" t="s">
        <v>46</v>
      </c>
      <c r="G36" s="13" t="s">
        <v>44</v>
      </c>
      <c r="H36" s="15" t="s">
        <v>70</v>
      </c>
      <c r="I36" s="10"/>
      <c r="J36" s="10"/>
      <c r="K36" s="10"/>
    </row>
    <row r="37" spans="1:11" ht="38.25">
      <c r="A37" s="17">
        <v>35</v>
      </c>
      <c r="B37" s="12">
        <v>42766</v>
      </c>
      <c r="C37" s="12" t="str">
        <f aca="true" t="shared" si="3" ref="C37:C50">CONCATENATE(MONTH(B37),"-",TEXT(B37,"MMMM"))</f>
        <v>1-gennaio</v>
      </c>
      <c r="D37" s="12" t="s">
        <v>29</v>
      </c>
      <c r="E37" s="11"/>
      <c r="F37" s="12" t="s">
        <v>41</v>
      </c>
      <c r="G37" s="13" t="s">
        <v>42</v>
      </c>
      <c r="H37" s="23" t="s">
        <v>73</v>
      </c>
      <c r="I37" s="10"/>
      <c r="J37" s="10"/>
      <c r="K37" s="10"/>
    </row>
    <row r="38" spans="1:11" ht="51">
      <c r="A38" s="17">
        <v>36</v>
      </c>
      <c r="B38" s="12">
        <v>42766</v>
      </c>
      <c r="C38" s="12" t="str">
        <f t="shared" si="3"/>
        <v>1-gennaio</v>
      </c>
      <c r="D38" s="12" t="s">
        <v>32</v>
      </c>
      <c r="E38" s="11"/>
      <c r="F38" s="12" t="s">
        <v>46</v>
      </c>
      <c r="G38" s="13" t="s">
        <v>44</v>
      </c>
      <c r="H38" s="15" t="s">
        <v>304</v>
      </c>
      <c r="I38" s="10"/>
      <c r="J38" s="10"/>
      <c r="K38" s="10"/>
    </row>
    <row r="39" spans="1:11" ht="51">
      <c r="A39" s="17">
        <v>37</v>
      </c>
      <c r="B39" s="12">
        <v>42766</v>
      </c>
      <c r="C39" s="21" t="str">
        <f t="shared" si="3"/>
        <v>1-gennaio</v>
      </c>
      <c r="D39" s="12" t="s">
        <v>25</v>
      </c>
      <c r="E39" s="11"/>
      <c r="F39" s="12" t="s">
        <v>41</v>
      </c>
      <c r="G39" s="13" t="s">
        <v>58</v>
      </c>
      <c r="H39" s="15" t="s">
        <v>71</v>
      </c>
      <c r="I39" s="10"/>
      <c r="J39" s="10"/>
      <c r="K39" s="10"/>
    </row>
    <row r="40" spans="1:11" ht="51">
      <c r="A40" s="17">
        <v>38</v>
      </c>
      <c r="B40" s="12">
        <v>42766</v>
      </c>
      <c r="C40" s="21" t="str">
        <f t="shared" si="3"/>
        <v>1-gennaio</v>
      </c>
      <c r="D40" s="12" t="s">
        <v>25</v>
      </c>
      <c r="E40" s="11"/>
      <c r="F40" s="12" t="s">
        <v>41</v>
      </c>
      <c r="G40" s="13" t="s">
        <v>58</v>
      </c>
      <c r="H40" s="15" t="s">
        <v>72</v>
      </c>
      <c r="I40" s="10"/>
      <c r="J40" s="10"/>
      <c r="K40" s="10"/>
    </row>
    <row r="41" spans="1:11" ht="51">
      <c r="A41" s="17">
        <v>39</v>
      </c>
      <c r="B41" s="12">
        <v>42766</v>
      </c>
      <c r="C41" s="21" t="str">
        <f t="shared" si="3"/>
        <v>1-gennaio</v>
      </c>
      <c r="D41" s="12" t="s">
        <v>32</v>
      </c>
      <c r="E41" s="11"/>
      <c r="F41" s="12" t="s">
        <v>46</v>
      </c>
      <c r="G41" s="13" t="s">
        <v>44</v>
      </c>
      <c r="H41" s="15" t="s">
        <v>81</v>
      </c>
      <c r="I41" s="10"/>
      <c r="J41" s="10"/>
      <c r="K41" s="10"/>
    </row>
    <row r="42" spans="1:11" ht="140.25">
      <c r="A42" s="17">
        <v>40</v>
      </c>
      <c r="B42" s="12">
        <v>42767</v>
      </c>
      <c r="C42" s="21" t="str">
        <f t="shared" si="3"/>
        <v>2-febbraio</v>
      </c>
      <c r="D42" s="12" t="s">
        <v>32</v>
      </c>
      <c r="E42" s="11"/>
      <c r="F42" s="12" t="s">
        <v>46</v>
      </c>
      <c r="G42" s="13" t="s">
        <v>44</v>
      </c>
      <c r="H42" s="15" t="s">
        <v>90</v>
      </c>
      <c r="I42" s="10"/>
      <c r="J42" s="10"/>
      <c r="K42" s="10"/>
    </row>
    <row r="43" spans="1:11" ht="76.5">
      <c r="A43" s="14">
        <f t="shared" si="2"/>
        <v>41</v>
      </c>
      <c r="B43" s="12">
        <v>42767</v>
      </c>
      <c r="C43" s="21" t="str">
        <f t="shared" si="3"/>
        <v>2-febbraio</v>
      </c>
      <c r="D43" s="12" t="s">
        <v>26</v>
      </c>
      <c r="E43" s="11"/>
      <c r="F43" s="12" t="s">
        <v>46</v>
      </c>
      <c r="G43" s="13" t="s">
        <v>44</v>
      </c>
      <c r="H43" s="15" t="s">
        <v>99</v>
      </c>
      <c r="I43" s="10"/>
      <c r="J43" s="10"/>
      <c r="K43" s="10"/>
    </row>
    <row r="44" spans="1:11" ht="76.5">
      <c r="A44" s="17">
        <v>42</v>
      </c>
      <c r="B44" s="12">
        <v>42769</v>
      </c>
      <c r="C44" s="21" t="str">
        <f t="shared" si="3"/>
        <v>2-febbraio</v>
      </c>
      <c r="D44" s="12" t="s">
        <v>25</v>
      </c>
      <c r="E44" s="11"/>
      <c r="F44" s="12" t="s">
        <v>46</v>
      </c>
      <c r="G44" s="13" t="s">
        <v>128</v>
      </c>
      <c r="H44" s="15" t="s">
        <v>75</v>
      </c>
      <c r="I44" s="10"/>
      <c r="J44" s="10"/>
      <c r="K44" s="10"/>
    </row>
    <row r="45" spans="1:11" ht="114.75">
      <c r="A45" s="17">
        <v>43</v>
      </c>
      <c r="B45" s="12">
        <v>42772</v>
      </c>
      <c r="C45" s="21" t="str">
        <f t="shared" si="3"/>
        <v>2-febbraio</v>
      </c>
      <c r="D45" s="12" t="s">
        <v>26</v>
      </c>
      <c r="E45" s="11"/>
      <c r="F45" s="12" t="s">
        <v>46</v>
      </c>
      <c r="G45" s="13" t="s">
        <v>44</v>
      </c>
      <c r="H45" s="15" t="s">
        <v>98</v>
      </c>
      <c r="I45" s="10"/>
      <c r="J45" s="10"/>
      <c r="K45" s="10"/>
    </row>
    <row r="46" spans="1:11" ht="102">
      <c r="A46" s="17">
        <v>44</v>
      </c>
      <c r="B46" s="12">
        <v>42773</v>
      </c>
      <c r="C46" s="21" t="str">
        <f t="shared" si="3"/>
        <v>2-febbraio</v>
      </c>
      <c r="D46" s="12" t="s">
        <v>25</v>
      </c>
      <c r="E46" s="11"/>
      <c r="F46" s="12" t="s">
        <v>41</v>
      </c>
      <c r="G46" s="13" t="s">
        <v>58</v>
      </c>
      <c r="H46" s="15" t="s">
        <v>76</v>
      </c>
      <c r="I46" s="10"/>
      <c r="J46" s="10"/>
      <c r="K46" s="10"/>
    </row>
    <row r="47" spans="1:11" ht="114.75">
      <c r="A47" s="17">
        <v>45</v>
      </c>
      <c r="B47" s="12">
        <v>42773</v>
      </c>
      <c r="C47" s="21" t="str">
        <f t="shared" si="3"/>
        <v>2-febbraio</v>
      </c>
      <c r="D47" s="12" t="s">
        <v>25</v>
      </c>
      <c r="E47" s="11"/>
      <c r="F47" s="12" t="s">
        <v>41</v>
      </c>
      <c r="G47" s="13" t="s">
        <v>58</v>
      </c>
      <c r="H47" s="15" t="s">
        <v>78</v>
      </c>
      <c r="I47" s="10"/>
      <c r="J47" s="10"/>
      <c r="K47" s="10"/>
    </row>
    <row r="48" spans="1:11" ht="38.25">
      <c r="A48" s="17">
        <v>46</v>
      </c>
      <c r="B48" s="12">
        <v>42774</v>
      </c>
      <c r="C48" s="21" t="str">
        <f t="shared" si="3"/>
        <v>2-febbraio</v>
      </c>
      <c r="D48" s="12" t="s">
        <v>29</v>
      </c>
      <c r="E48" s="11"/>
      <c r="F48" s="12" t="s">
        <v>41</v>
      </c>
      <c r="G48" s="13" t="s">
        <v>42</v>
      </c>
      <c r="H48" s="15" t="s">
        <v>79</v>
      </c>
      <c r="I48" s="10"/>
      <c r="J48" s="10"/>
      <c r="K48" s="10"/>
    </row>
    <row r="49" spans="1:11" ht="102">
      <c r="A49" s="17">
        <v>47</v>
      </c>
      <c r="B49" s="12">
        <v>42775</v>
      </c>
      <c r="C49" s="21" t="str">
        <f t="shared" si="3"/>
        <v>2-febbraio</v>
      </c>
      <c r="D49" s="12" t="s">
        <v>32</v>
      </c>
      <c r="E49" s="11"/>
      <c r="F49" s="12" t="s">
        <v>46</v>
      </c>
      <c r="G49" s="13" t="s">
        <v>44</v>
      </c>
      <c r="H49" s="15" t="s">
        <v>80</v>
      </c>
      <c r="I49" s="10"/>
      <c r="J49" s="10"/>
      <c r="K49" s="10"/>
    </row>
    <row r="50" spans="1:11" ht="89.25">
      <c r="A50" s="14">
        <f t="shared" si="2"/>
        <v>48</v>
      </c>
      <c r="B50" s="12">
        <v>42775</v>
      </c>
      <c r="C50" s="21" t="str">
        <f t="shared" si="3"/>
        <v>2-febbraio</v>
      </c>
      <c r="D50" s="12" t="s">
        <v>32</v>
      </c>
      <c r="E50" s="11"/>
      <c r="F50" s="12" t="s">
        <v>46</v>
      </c>
      <c r="G50" s="13" t="s">
        <v>44</v>
      </c>
      <c r="H50" s="23" t="s">
        <v>116</v>
      </c>
      <c r="I50" s="10"/>
      <c r="J50" s="10"/>
      <c r="K50" s="10"/>
    </row>
    <row r="51" spans="1:11" ht="63.75">
      <c r="A51" s="16">
        <v>49</v>
      </c>
      <c r="B51" s="12">
        <v>42775</v>
      </c>
      <c r="C51" s="21" t="str">
        <f>CONCATENATE(MONTH(B51),"-",TEXT(B51,"MMMM"))</f>
        <v>2-febbraio</v>
      </c>
      <c r="D51" s="19" t="s">
        <v>25</v>
      </c>
      <c r="E51" s="11"/>
      <c r="F51" s="12" t="s">
        <v>46</v>
      </c>
      <c r="G51" s="13" t="s">
        <v>128</v>
      </c>
      <c r="H51" s="15" t="s">
        <v>82</v>
      </c>
      <c r="I51" s="10"/>
      <c r="J51" s="10"/>
      <c r="K51" s="10"/>
    </row>
    <row r="52" spans="1:11" ht="63.75">
      <c r="A52" s="14">
        <f t="shared" si="2"/>
        <v>50</v>
      </c>
      <c r="B52" s="18">
        <v>42776</v>
      </c>
      <c r="C52" s="21" t="str">
        <f>CONCATENATE(MONTH(B52),"-",TEXT(B52,"MMMM"))</f>
        <v>2-febbraio</v>
      </c>
      <c r="D52" s="12" t="s">
        <v>32</v>
      </c>
      <c r="E52" s="11"/>
      <c r="F52" s="12" t="s">
        <v>46</v>
      </c>
      <c r="G52" s="13" t="s">
        <v>44</v>
      </c>
      <c r="H52" s="15" t="s">
        <v>83</v>
      </c>
      <c r="I52" s="10"/>
      <c r="J52" s="10"/>
      <c r="K52" s="10"/>
    </row>
    <row r="53" spans="1:11" ht="76.5">
      <c r="A53" s="14">
        <f t="shared" si="2"/>
        <v>51</v>
      </c>
      <c r="B53" s="18">
        <v>42776</v>
      </c>
      <c r="C53" s="21" t="str">
        <f aca="true" t="shared" si="4" ref="C53:C60">CONCATENATE(MONTH(B53),"-",TEXT(B53,"MMMM"))</f>
        <v>2-febbraio</v>
      </c>
      <c r="D53" s="12" t="s">
        <v>26</v>
      </c>
      <c r="E53" s="11"/>
      <c r="F53" s="12" t="s">
        <v>46</v>
      </c>
      <c r="G53" s="13" t="s">
        <v>44</v>
      </c>
      <c r="H53" s="15" t="s">
        <v>84</v>
      </c>
      <c r="I53" s="10"/>
      <c r="J53" s="10"/>
      <c r="K53" s="10"/>
    </row>
    <row r="54" spans="1:11" ht="76.5">
      <c r="A54" s="16">
        <v>52</v>
      </c>
      <c r="B54" s="18">
        <v>42776</v>
      </c>
      <c r="C54" s="21" t="str">
        <f t="shared" si="4"/>
        <v>2-febbraio</v>
      </c>
      <c r="D54" s="12" t="s">
        <v>26</v>
      </c>
      <c r="E54" s="11"/>
      <c r="F54" s="12" t="s">
        <v>46</v>
      </c>
      <c r="G54" s="13" t="s">
        <v>44</v>
      </c>
      <c r="H54" s="15" t="s">
        <v>85</v>
      </c>
      <c r="I54" s="10"/>
      <c r="J54" s="10"/>
      <c r="K54" s="10"/>
    </row>
    <row r="55" spans="1:11" ht="51">
      <c r="A55" s="14">
        <f t="shared" si="2"/>
        <v>53</v>
      </c>
      <c r="B55" s="18">
        <v>42776</v>
      </c>
      <c r="C55" s="21" t="str">
        <f t="shared" si="4"/>
        <v>2-febbraio</v>
      </c>
      <c r="D55" s="12" t="s">
        <v>32</v>
      </c>
      <c r="E55" s="11"/>
      <c r="F55" s="12" t="s">
        <v>46</v>
      </c>
      <c r="G55" s="13" t="s">
        <v>44</v>
      </c>
      <c r="H55" s="15" t="s">
        <v>86</v>
      </c>
      <c r="I55" s="10"/>
      <c r="J55" s="10"/>
      <c r="K55" s="10"/>
    </row>
    <row r="56" spans="1:11" ht="76.5">
      <c r="A56" s="14">
        <f t="shared" si="2"/>
        <v>54</v>
      </c>
      <c r="B56" s="18">
        <v>42776</v>
      </c>
      <c r="C56" s="21" t="str">
        <f t="shared" si="4"/>
        <v>2-febbraio</v>
      </c>
      <c r="D56" s="12" t="s">
        <v>26</v>
      </c>
      <c r="E56" s="11"/>
      <c r="F56" s="12" t="s">
        <v>46</v>
      </c>
      <c r="G56" s="13" t="s">
        <v>44</v>
      </c>
      <c r="H56" s="15" t="s">
        <v>87</v>
      </c>
      <c r="I56" s="10"/>
      <c r="J56" s="10"/>
      <c r="K56" s="10"/>
    </row>
    <row r="57" spans="1:11" ht="63.75">
      <c r="A57" s="16">
        <v>55</v>
      </c>
      <c r="B57" s="18">
        <v>42776</v>
      </c>
      <c r="C57" s="21" t="str">
        <f t="shared" si="4"/>
        <v>2-febbraio</v>
      </c>
      <c r="D57" s="12" t="s">
        <v>26</v>
      </c>
      <c r="E57" s="11"/>
      <c r="F57" s="12" t="s">
        <v>46</v>
      </c>
      <c r="G57" s="13" t="s">
        <v>44</v>
      </c>
      <c r="H57" s="15" t="s">
        <v>88</v>
      </c>
      <c r="I57" s="10"/>
      <c r="J57" s="10"/>
      <c r="K57" s="10"/>
    </row>
    <row r="58" spans="1:11" ht="63.75">
      <c r="A58" s="14">
        <f t="shared" si="2"/>
        <v>56</v>
      </c>
      <c r="B58" s="18">
        <v>42776</v>
      </c>
      <c r="C58" s="21" t="str">
        <f t="shared" si="4"/>
        <v>2-febbraio</v>
      </c>
      <c r="D58" s="12" t="s">
        <v>32</v>
      </c>
      <c r="E58" s="11"/>
      <c r="F58" s="12" t="s">
        <v>46</v>
      </c>
      <c r="G58" s="13" t="s">
        <v>44</v>
      </c>
      <c r="H58" s="15" t="s">
        <v>89</v>
      </c>
      <c r="I58" s="10"/>
      <c r="J58" s="10"/>
      <c r="K58" s="10"/>
    </row>
    <row r="59" spans="1:11" ht="51">
      <c r="A59" s="14">
        <f t="shared" si="2"/>
        <v>57</v>
      </c>
      <c r="B59" s="18">
        <v>42779</v>
      </c>
      <c r="C59" s="21" t="str">
        <f t="shared" si="4"/>
        <v>2-febbraio</v>
      </c>
      <c r="D59" s="12" t="s">
        <v>32</v>
      </c>
      <c r="E59" s="26"/>
      <c r="F59" s="12" t="s">
        <v>46</v>
      </c>
      <c r="G59" s="13" t="s">
        <v>44</v>
      </c>
      <c r="H59" s="15" t="s">
        <v>91</v>
      </c>
      <c r="I59" s="10"/>
      <c r="J59" s="10"/>
      <c r="K59" s="10"/>
    </row>
    <row r="60" spans="1:11" ht="127.5">
      <c r="A60" s="14">
        <f t="shared" si="2"/>
        <v>58</v>
      </c>
      <c r="B60" s="18">
        <v>42780</v>
      </c>
      <c r="C60" s="21" t="str">
        <f t="shared" si="4"/>
        <v>2-febbraio</v>
      </c>
      <c r="D60" s="12" t="s">
        <v>32</v>
      </c>
      <c r="E60" s="11"/>
      <c r="F60" s="12" t="s">
        <v>46</v>
      </c>
      <c r="G60" s="13" t="s">
        <v>44</v>
      </c>
      <c r="H60" s="15" t="s">
        <v>92</v>
      </c>
      <c r="I60" s="10"/>
      <c r="J60" s="10"/>
      <c r="K60" s="10"/>
    </row>
    <row r="61" spans="1:11" ht="38.25">
      <c r="A61" s="16">
        <v>59</v>
      </c>
      <c r="B61" s="18">
        <v>42783</v>
      </c>
      <c r="C61" s="21" t="str">
        <f aca="true" t="shared" si="5" ref="C61:C85">CONCATENATE(MONTH(B61),"-",TEXT(B61,"MMMM"))</f>
        <v>2-febbraio</v>
      </c>
      <c r="D61" s="12" t="s">
        <v>29</v>
      </c>
      <c r="E61" s="11"/>
      <c r="F61" s="12" t="s">
        <v>41</v>
      </c>
      <c r="G61" s="13" t="s">
        <v>42</v>
      </c>
      <c r="H61" s="15" t="s">
        <v>93</v>
      </c>
      <c r="I61" s="10"/>
      <c r="J61" s="10"/>
      <c r="K61" s="10"/>
    </row>
    <row r="62" spans="1:11" ht="76.5">
      <c r="A62" s="14">
        <f t="shared" si="2"/>
        <v>60</v>
      </c>
      <c r="B62" s="18">
        <v>42783</v>
      </c>
      <c r="C62" s="21" t="str">
        <f t="shared" si="5"/>
        <v>2-febbraio</v>
      </c>
      <c r="D62" s="12" t="s">
        <v>32</v>
      </c>
      <c r="E62" s="11"/>
      <c r="F62" s="12" t="s">
        <v>46</v>
      </c>
      <c r="G62" s="13" t="s">
        <v>44</v>
      </c>
      <c r="H62" s="15" t="s">
        <v>100</v>
      </c>
      <c r="I62" s="10"/>
      <c r="J62" s="10"/>
      <c r="K62" s="10"/>
    </row>
    <row r="63" spans="1:11" ht="102">
      <c r="A63" s="16">
        <v>61</v>
      </c>
      <c r="B63" s="18">
        <v>42786</v>
      </c>
      <c r="C63" s="21" t="str">
        <f t="shared" si="5"/>
        <v>2-febbraio</v>
      </c>
      <c r="D63" s="12" t="s">
        <v>32</v>
      </c>
      <c r="E63" s="11"/>
      <c r="F63" s="12" t="s">
        <v>46</v>
      </c>
      <c r="G63" s="13" t="s">
        <v>44</v>
      </c>
      <c r="H63" s="15" t="s">
        <v>94</v>
      </c>
      <c r="I63" s="10"/>
      <c r="J63" s="10"/>
      <c r="K63" s="10"/>
    </row>
    <row r="64" spans="1:11" ht="140.25">
      <c r="A64" s="14">
        <f t="shared" si="2"/>
        <v>62</v>
      </c>
      <c r="B64" s="18">
        <v>42786</v>
      </c>
      <c r="C64" s="21" t="str">
        <f t="shared" si="5"/>
        <v>2-febbraio</v>
      </c>
      <c r="D64" s="12" t="s">
        <v>32</v>
      </c>
      <c r="E64" s="11"/>
      <c r="F64" s="12" t="s">
        <v>46</v>
      </c>
      <c r="G64" s="13" t="s">
        <v>128</v>
      </c>
      <c r="H64" s="15" t="s">
        <v>113</v>
      </c>
      <c r="I64" s="10"/>
      <c r="J64" s="10"/>
      <c r="K64" s="10"/>
    </row>
    <row r="65" spans="1:11" ht="89.25">
      <c r="A65" s="14">
        <f t="shared" si="2"/>
        <v>63</v>
      </c>
      <c r="B65" s="18">
        <v>42786</v>
      </c>
      <c r="C65" s="21" t="str">
        <f t="shared" si="5"/>
        <v>2-febbraio</v>
      </c>
      <c r="D65" s="12" t="s">
        <v>25</v>
      </c>
      <c r="E65" s="11"/>
      <c r="F65" s="12" t="s">
        <v>41</v>
      </c>
      <c r="G65" s="13" t="s">
        <v>58</v>
      </c>
      <c r="H65" s="15" t="s">
        <v>95</v>
      </c>
      <c r="I65" s="10"/>
      <c r="J65" s="10"/>
      <c r="K65" s="10"/>
    </row>
    <row r="66" spans="1:11" ht="76.5">
      <c r="A66" s="14">
        <f t="shared" si="2"/>
        <v>64</v>
      </c>
      <c r="B66" s="18">
        <v>42786</v>
      </c>
      <c r="C66" s="21" t="str">
        <f t="shared" si="5"/>
        <v>2-febbraio</v>
      </c>
      <c r="D66" s="12" t="s">
        <v>25</v>
      </c>
      <c r="E66" s="11"/>
      <c r="F66" s="12" t="s">
        <v>41</v>
      </c>
      <c r="G66" s="13" t="s">
        <v>58</v>
      </c>
      <c r="H66" s="15" t="s">
        <v>96</v>
      </c>
      <c r="I66" s="10"/>
      <c r="J66" s="10"/>
      <c r="K66" s="10"/>
    </row>
    <row r="67" spans="1:11" ht="63.75">
      <c r="A67" s="14">
        <f t="shared" si="2"/>
        <v>65</v>
      </c>
      <c r="B67" s="18">
        <v>42786</v>
      </c>
      <c r="C67" s="21" t="str">
        <f t="shared" si="5"/>
        <v>2-febbraio</v>
      </c>
      <c r="D67" s="12" t="s">
        <v>25</v>
      </c>
      <c r="E67" s="11"/>
      <c r="F67" s="12" t="s">
        <v>41</v>
      </c>
      <c r="G67" s="13" t="s">
        <v>58</v>
      </c>
      <c r="H67" s="15" t="s">
        <v>97</v>
      </c>
      <c r="I67" s="10"/>
      <c r="J67" s="10"/>
      <c r="K67" s="10"/>
    </row>
    <row r="68" spans="1:11" ht="25.5">
      <c r="A68" s="14">
        <f t="shared" si="2"/>
        <v>66</v>
      </c>
      <c r="B68" s="18">
        <v>42787</v>
      </c>
      <c r="C68" s="21" t="str">
        <f t="shared" si="5"/>
        <v>2-febbraio</v>
      </c>
      <c r="D68" s="12" t="s">
        <v>33</v>
      </c>
      <c r="E68" s="11"/>
      <c r="F68" s="12" t="s">
        <v>46</v>
      </c>
      <c r="G68" s="13" t="s">
        <v>128</v>
      </c>
      <c r="H68" s="15" t="s">
        <v>101</v>
      </c>
      <c r="I68" s="10"/>
      <c r="J68" s="10"/>
      <c r="K68" s="10"/>
    </row>
    <row r="69" spans="1:11" ht="89.25">
      <c r="A69" s="14">
        <f t="shared" si="2"/>
        <v>67</v>
      </c>
      <c r="B69" s="18">
        <v>42787</v>
      </c>
      <c r="C69" s="21" t="str">
        <f t="shared" si="5"/>
        <v>2-febbraio</v>
      </c>
      <c r="D69" s="12" t="s">
        <v>26</v>
      </c>
      <c r="E69" s="11"/>
      <c r="F69" s="12" t="s">
        <v>46</v>
      </c>
      <c r="G69" s="13" t="s">
        <v>44</v>
      </c>
      <c r="H69" s="15" t="s">
        <v>102</v>
      </c>
      <c r="I69" s="10"/>
      <c r="J69" s="10"/>
      <c r="K69" s="10"/>
    </row>
    <row r="70" spans="1:11" ht="38.25">
      <c r="A70" s="16">
        <v>68</v>
      </c>
      <c r="B70" s="18">
        <v>42787</v>
      </c>
      <c r="C70" s="21" t="str">
        <f t="shared" si="5"/>
        <v>2-febbraio</v>
      </c>
      <c r="D70" s="12" t="s">
        <v>32</v>
      </c>
      <c r="E70" s="11"/>
      <c r="F70" s="12" t="s">
        <v>41</v>
      </c>
      <c r="G70" s="13" t="s">
        <v>44</v>
      </c>
      <c r="H70" s="15" t="s">
        <v>103</v>
      </c>
      <c r="I70" s="10"/>
      <c r="J70" s="10"/>
      <c r="K70" s="10"/>
    </row>
    <row r="71" spans="1:11" ht="63.75">
      <c r="A71" s="16">
        <v>69</v>
      </c>
      <c r="B71" s="18">
        <v>42787</v>
      </c>
      <c r="C71" s="21" t="str">
        <f t="shared" si="5"/>
        <v>2-febbraio</v>
      </c>
      <c r="D71" s="12" t="s">
        <v>26</v>
      </c>
      <c r="E71" s="11"/>
      <c r="F71" s="12" t="s">
        <v>46</v>
      </c>
      <c r="G71" s="13" t="s">
        <v>44</v>
      </c>
      <c r="H71" s="15" t="s">
        <v>104</v>
      </c>
      <c r="I71" s="10"/>
      <c r="J71" s="10"/>
      <c r="K71" s="10"/>
    </row>
    <row r="72" spans="1:11" ht="51">
      <c r="A72" s="16">
        <v>70</v>
      </c>
      <c r="B72" s="18">
        <v>42787</v>
      </c>
      <c r="C72" s="21" t="str">
        <f t="shared" si="5"/>
        <v>2-febbraio</v>
      </c>
      <c r="D72" s="12" t="s">
        <v>26</v>
      </c>
      <c r="E72" s="11"/>
      <c r="F72" s="12" t="s">
        <v>46</v>
      </c>
      <c r="G72" s="13" t="s">
        <v>44</v>
      </c>
      <c r="H72" s="15" t="s">
        <v>105</v>
      </c>
      <c r="I72" s="10"/>
      <c r="J72" s="10"/>
      <c r="K72" s="10"/>
    </row>
    <row r="73" spans="1:11" ht="76.5">
      <c r="A73" s="16">
        <v>71</v>
      </c>
      <c r="B73" s="18">
        <v>42787</v>
      </c>
      <c r="C73" s="21" t="str">
        <f t="shared" si="5"/>
        <v>2-febbraio</v>
      </c>
      <c r="D73" s="12" t="s">
        <v>26</v>
      </c>
      <c r="E73" s="11"/>
      <c r="F73" s="12" t="s">
        <v>46</v>
      </c>
      <c r="G73" s="13" t="s">
        <v>44</v>
      </c>
      <c r="H73" s="15" t="s">
        <v>106</v>
      </c>
      <c r="I73" s="10"/>
      <c r="J73" s="10"/>
      <c r="K73" s="10"/>
    </row>
    <row r="74" spans="1:11" ht="51">
      <c r="A74" s="16">
        <v>72</v>
      </c>
      <c r="B74" s="18">
        <v>42788</v>
      </c>
      <c r="C74" s="21" t="str">
        <f t="shared" si="5"/>
        <v>2-febbraio</v>
      </c>
      <c r="D74" s="12" t="s">
        <v>25</v>
      </c>
      <c r="E74" s="11"/>
      <c r="F74" s="12" t="s">
        <v>41</v>
      </c>
      <c r="G74" s="13" t="s">
        <v>58</v>
      </c>
      <c r="H74" s="15" t="s">
        <v>107</v>
      </c>
      <c r="I74" s="10"/>
      <c r="J74" s="10"/>
      <c r="K74" s="10"/>
    </row>
    <row r="75" spans="1:11" ht="89.25">
      <c r="A75" s="14">
        <f t="shared" si="2"/>
        <v>73</v>
      </c>
      <c r="B75" s="18">
        <v>42788</v>
      </c>
      <c r="C75" s="21" t="str">
        <f t="shared" si="5"/>
        <v>2-febbraio</v>
      </c>
      <c r="D75" s="12" t="s">
        <v>32</v>
      </c>
      <c r="E75" s="11"/>
      <c r="F75" s="12" t="s">
        <v>46</v>
      </c>
      <c r="G75" s="13" t="s">
        <v>44</v>
      </c>
      <c r="H75" s="15" t="s">
        <v>108</v>
      </c>
      <c r="I75" s="10"/>
      <c r="J75" s="10"/>
      <c r="K75" s="10"/>
    </row>
    <row r="76" spans="1:11" ht="102">
      <c r="A76" s="14">
        <f t="shared" si="2"/>
        <v>74</v>
      </c>
      <c r="B76" s="18">
        <v>42788</v>
      </c>
      <c r="C76" s="21" t="str">
        <f t="shared" si="5"/>
        <v>2-febbraio</v>
      </c>
      <c r="D76" s="12" t="s">
        <v>32</v>
      </c>
      <c r="E76" s="11"/>
      <c r="F76" s="12" t="s">
        <v>46</v>
      </c>
      <c r="G76" s="13" t="s">
        <v>44</v>
      </c>
      <c r="H76" s="15" t="s">
        <v>109</v>
      </c>
      <c r="I76" s="10"/>
      <c r="J76" s="10"/>
      <c r="K76" s="10"/>
    </row>
    <row r="77" spans="1:11" ht="63.75">
      <c r="A77" s="14">
        <f t="shared" si="2"/>
        <v>75</v>
      </c>
      <c r="B77" s="18">
        <v>42788</v>
      </c>
      <c r="C77" s="21" t="str">
        <f t="shared" si="5"/>
        <v>2-febbraio</v>
      </c>
      <c r="D77" s="12" t="s">
        <v>26</v>
      </c>
      <c r="E77" s="11"/>
      <c r="F77" s="12" t="s">
        <v>46</v>
      </c>
      <c r="G77" s="13" t="s">
        <v>44</v>
      </c>
      <c r="H77" s="15" t="s">
        <v>110</v>
      </c>
      <c r="I77" s="10"/>
      <c r="J77" s="10"/>
      <c r="K77" s="10"/>
    </row>
    <row r="78" spans="1:11" ht="89.25">
      <c r="A78" s="14">
        <f t="shared" si="2"/>
        <v>76</v>
      </c>
      <c r="B78" s="18">
        <v>42788</v>
      </c>
      <c r="C78" s="21" t="str">
        <f t="shared" si="5"/>
        <v>2-febbraio</v>
      </c>
      <c r="D78" s="12" t="s">
        <v>32</v>
      </c>
      <c r="E78" s="11"/>
      <c r="F78" s="12" t="s">
        <v>46</v>
      </c>
      <c r="G78" s="13" t="s">
        <v>44</v>
      </c>
      <c r="H78" s="15" t="s">
        <v>296</v>
      </c>
      <c r="I78" s="10"/>
      <c r="J78" s="10"/>
      <c r="K78" s="10"/>
    </row>
    <row r="79" spans="1:11" ht="76.5">
      <c r="A79" s="14">
        <f t="shared" si="2"/>
        <v>77</v>
      </c>
      <c r="B79" s="18">
        <v>42788</v>
      </c>
      <c r="C79" s="21" t="str">
        <f t="shared" si="5"/>
        <v>2-febbraio</v>
      </c>
      <c r="D79" s="12" t="s">
        <v>26</v>
      </c>
      <c r="E79" s="11"/>
      <c r="F79" s="12" t="s">
        <v>46</v>
      </c>
      <c r="G79" s="13" t="s">
        <v>44</v>
      </c>
      <c r="H79" s="15" t="s">
        <v>122</v>
      </c>
      <c r="I79" s="10"/>
      <c r="J79" s="10"/>
      <c r="K79" s="10"/>
    </row>
    <row r="80" spans="1:11" ht="89.25">
      <c r="A80" s="14">
        <f t="shared" si="2"/>
        <v>78</v>
      </c>
      <c r="B80" s="18">
        <v>42793</v>
      </c>
      <c r="C80" s="21" t="str">
        <f t="shared" si="5"/>
        <v>2-febbraio</v>
      </c>
      <c r="D80" s="12" t="s">
        <v>32</v>
      </c>
      <c r="E80" s="11"/>
      <c r="F80" s="12" t="s">
        <v>46</v>
      </c>
      <c r="G80" s="13" t="s">
        <v>44</v>
      </c>
      <c r="H80" s="15" t="s">
        <v>111</v>
      </c>
      <c r="I80" s="10"/>
      <c r="J80" s="10"/>
      <c r="K80" s="10"/>
    </row>
    <row r="81" spans="1:11" ht="89.25">
      <c r="A81" s="16">
        <v>79</v>
      </c>
      <c r="B81" s="18">
        <v>42793</v>
      </c>
      <c r="C81" s="21" t="str">
        <f t="shared" si="5"/>
        <v>2-febbraio</v>
      </c>
      <c r="D81" s="12" t="s">
        <v>26</v>
      </c>
      <c r="E81" s="11"/>
      <c r="F81" s="12" t="s">
        <v>46</v>
      </c>
      <c r="G81" s="13" t="s">
        <v>44</v>
      </c>
      <c r="H81" s="15" t="s">
        <v>112</v>
      </c>
      <c r="I81" s="10"/>
      <c r="J81" s="10"/>
      <c r="K81" s="10"/>
    </row>
    <row r="82" spans="1:11" ht="114.75">
      <c r="A82" s="16">
        <v>80</v>
      </c>
      <c r="B82" s="18">
        <v>42796</v>
      </c>
      <c r="C82" s="21" t="str">
        <f t="shared" si="5"/>
        <v>3-marzo</v>
      </c>
      <c r="D82" s="12" t="s">
        <v>32</v>
      </c>
      <c r="E82" s="11"/>
      <c r="F82" s="12" t="s">
        <v>46</v>
      </c>
      <c r="G82" s="13" t="s">
        <v>44</v>
      </c>
      <c r="H82" s="15" t="s">
        <v>117</v>
      </c>
      <c r="I82" s="10"/>
      <c r="J82" s="10"/>
      <c r="K82" s="10"/>
    </row>
    <row r="83" spans="1:11" ht="38.25">
      <c r="A83" s="14">
        <f t="shared" si="2"/>
        <v>81</v>
      </c>
      <c r="B83" s="18">
        <v>42796</v>
      </c>
      <c r="C83" s="21" t="str">
        <f t="shared" si="5"/>
        <v>3-marzo</v>
      </c>
      <c r="D83" s="12" t="s">
        <v>26</v>
      </c>
      <c r="E83" s="11"/>
      <c r="F83" s="12" t="s">
        <v>46</v>
      </c>
      <c r="G83" s="13" t="s">
        <v>44</v>
      </c>
      <c r="H83" s="15" t="s">
        <v>114</v>
      </c>
      <c r="I83" s="10"/>
      <c r="J83" s="10"/>
      <c r="K83" s="10"/>
    </row>
    <row r="84" spans="1:11" ht="63.75">
      <c r="A84" s="14">
        <f t="shared" si="2"/>
        <v>82</v>
      </c>
      <c r="B84" s="18">
        <v>42797</v>
      </c>
      <c r="C84" s="21" t="str">
        <f t="shared" si="5"/>
        <v>3-marzo</v>
      </c>
      <c r="D84" s="12" t="s">
        <v>32</v>
      </c>
      <c r="E84" s="11"/>
      <c r="F84" s="12" t="s">
        <v>46</v>
      </c>
      <c r="G84" s="13" t="s">
        <v>44</v>
      </c>
      <c r="H84" s="15" t="s">
        <v>115</v>
      </c>
      <c r="I84" s="10"/>
      <c r="J84" s="10"/>
      <c r="K84" s="10"/>
    </row>
    <row r="85" spans="1:11" ht="63.75">
      <c r="A85" s="16">
        <v>83</v>
      </c>
      <c r="B85" s="18">
        <v>42797</v>
      </c>
      <c r="C85" s="21" t="str">
        <f t="shared" si="5"/>
        <v>3-marzo</v>
      </c>
      <c r="D85" s="12" t="s">
        <v>26</v>
      </c>
      <c r="E85" s="11"/>
      <c r="F85" s="12" t="s">
        <v>46</v>
      </c>
      <c r="G85" s="13" t="s">
        <v>44</v>
      </c>
      <c r="H85" s="15" t="s">
        <v>124</v>
      </c>
      <c r="I85" s="10"/>
      <c r="J85" s="10"/>
      <c r="K85" s="10"/>
    </row>
    <row r="86" spans="1:11" ht="25.5">
      <c r="A86" s="16">
        <v>84</v>
      </c>
      <c r="B86" s="18">
        <v>42797</v>
      </c>
      <c r="C86" s="21" t="str">
        <f aca="true" t="shared" si="6" ref="C86:C133">CONCATENATE(MONTH(B86),"-",TEXT(B86,"MMMM"))</f>
        <v>3-marzo</v>
      </c>
      <c r="D86" s="12" t="s">
        <v>29</v>
      </c>
      <c r="E86" s="11"/>
      <c r="F86" s="12" t="s">
        <v>41</v>
      </c>
      <c r="G86" s="13" t="s">
        <v>42</v>
      </c>
      <c r="H86" s="15" t="s">
        <v>270</v>
      </c>
      <c r="I86" s="10"/>
      <c r="J86" s="10"/>
      <c r="K86" s="10"/>
    </row>
    <row r="87" spans="1:11" ht="51">
      <c r="A87" s="16">
        <v>85</v>
      </c>
      <c r="B87" s="18">
        <v>42800</v>
      </c>
      <c r="C87" s="21" t="str">
        <f t="shared" si="6"/>
        <v>3-marzo</v>
      </c>
      <c r="D87" s="12" t="s">
        <v>26</v>
      </c>
      <c r="E87" s="11"/>
      <c r="F87" s="12" t="s">
        <v>46</v>
      </c>
      <c r="G87" s="13" t="s">
        <v>44</v>
      </c>
      <c r="H87" s="15" t="s">
        <v>118</v>
      </c>
      <c r="I87" s="10"/>
      <c r="J87" s="10"/>
      <c r="K87" s="10"/>
    </row>
    <row r="88" spans="1:11" ht="76.5">
      <c r="A88" s="16">
        <v>86</v>
      </c>
      <c r="B88" s="18">
        <v>42801</v>
      </c>
      <c r="C88" s="21" t="str">
        <f t="shared" si="6"/>
        <v>3-marzo</v>
      </c>
      <c r="D88" s="12" t="s">
        <v>32</v>
      </c>
      <c r="E88" s="11"/>
      <c r="F88" s="12" t="s">
        <v>46</v>
      </c>
      <c r="G88" s="13" t="s">
        <v>44</v>
      </c>
      <c r="H88" s="15" t="s">
        <v>119</v>
      </c>
      <c r="I88" s="10"/>
      <c r="J88" s="10"/>
      <c r="K88" s="10"/>
    </row>
    <row r="89" spans="1:11" ht="89.25">
      <c r="A89" s="14">
        <f t="shared" si="2"/>
        <v>87</v>
      </c>
      <c r="B89" s="18">
        <v>42802</v>
      </c>
      <c r="C89" s="21" t="str">
        <f t="shared" si="6"/>
        <v>3-marzo</v>
      </c>
      <c r="D89" s="12" t="s">
        <v>32</v>
      </c>
      <c r="E89" s="11"/>
      <c r="F89" s="12" t="s">
        <v>46</v>
      </c>
      <c r="G89" s="13" t="s">
        <v>44</v>
      </c>
      <c r="H89" s="15" t="s">
        <v>127</v>
      </c>
      <c r="I89" s="10"/>
      <c r="J89" s="10"/>
      <c r="K89" s="10"/>
    </row>
    <row r="90" spans="1:11" ht="76.5">
      <c r="A90" s="14">
        <f t="shared" si="2"/>
        <v>88</v>
      </c>
      <c r="B90" s="18">
        <v>42802</v>
      </c>
      <c r="C90" s="21" t="str">
        <f t="shared" si="6"/>
        <v>3-marzo</v>
      </c>
      <c r="D90" s="12" t="s">
        <v>32</v>
      </c>
      <c r="E90" s="11"/>
      <c r="F90" s="12" t="s">
        <v>46</v>
      </c>
      <c r="G90" s="13" t="s">
        <v>44</v>
      </c>
      <c r="H90" s="15" t="s">
        <v>120</v>
      </c>
      <c r="I90" s="10"/>
      <c r="J90" s="10"/>
      <c r="K90" s="10"/>
    </row>
    <row r="91" spans="1:11" ht="25.5">
      <c r="A91" s="16">
        <v>89</v>
      </c>
      <c r="B91" s="18">
        <v>42802</v>
      </c>
      <c r="C91" s="21" t="str">
        <f t="shared" si="6"/>
        <v>3-marzo</v>
      </c>
      <c r="D91" s="12" t="s">
        <v>29</v>
      </c>
      <c r="E91" s="11"/>
      <c r="F91" s="12" t="s">
        <v>41</v>
      </c>
      <c r="G91" s="13" t="s">
        <v>42</v>
      </c>
      <c r="H91" s="15" t="s">
        <v>121</v>
      </c>
      <c r="I91" s="10"/>
      <c r="J91" s="10"/>
      <c r="K91" s="10"/>
    </row>
    <row r="92" spans="1:11" ht="102">
      <c r="A92" s="14">
        <f t="shared" si="2"/>
        <v>90</v>
      </c>
      <c r="B92" s="18">
        <v>42802</v>
      </c>
      <c r="C92" s="21" t="str">
        <f t="shared" si="6"/>
        <v>3-marzo</v>
      </c>
      <c r="D92" s="12" t="s">
        <v>26</v>
      </c>
      <c r="E92" s="11"/>
      <c r="F92" s="12" t="s">
        <v>46</v>
      </c>
      <c r="G92" s="13" t="s">
        <v>44</v>
      </c>
      <c r="H92" s="15" t="s">
        <v>129</v>
      </c>
      <c r="I92" s="10"/>
      <c r="J92" s="10"/>
      <c r="K92" s="10"/>
    </row>
    <row r="93" spans="1:11" ht="63.75">
      <c r="A93" s="14">
        <f t="shared" si="2"/>
        <v>91</v>
      </c>
      <c r="B93" s="18">
        <v>42803</v>
      </c>
      <c r="C93" s="21" t="str">
        <f t="shared" si="6"/>
        <v>3-marzo</v>
      </c>
      <c r="D93" s="12" t="s">
        <v>26</v>
      </c>
      <c r="E93" s="11"/>
      <c r="F93" s="12" t="s">
        <v>46</v>
      </c>
      <c r="G93" s="13" t="s">
        <v>44</v>
      </c>
      <c r="H93" s="15" t="s">
        <v>123</v>
      </c>
      <c r="I93" s="10"/>
      <c r="J93" s="10"/>
      <c r="K93" s="10"/>
    </row>
    <row r="94" spans="1:11" ht="76.5">
      <c r="A94" s="16">
        <v>92</v>
      </c>
      <c r="B94" s="18">
        <v>42803</v>
      </c>
      <c r="C94" s="21" t="str">
        <f t="shared" si="6"/>
        <v>3-marzo</v>
      </c>
      <c r="D94" s="12" t="s">
        <v>32</v>
      </c>
      <c r="E94" s="11"/>
      <c r="F94" s="12" t="s">
        <v>46</v>
      </c>
      <c r="G94" s="13" t="s">
        <v>44</v>
      </c>
      <c r="H94" s="15" t="s">
        <v>163</v>
      </c>
      <c r="I94" s="10"/>
      <c r="J94" s="10"/>
      <c r="K94" s="10"/>
    </row>
    <row r="95" spans="1:11" ht="51">
      <c r="A95" s="16">
        <v>93</v>
      </c>
      <c r="B95" s="18">
        <v>42809</v>
      </c>
      <c r="C95" s="21" t="str">
        <f t="shared" si="6"/>
        <v>3-marzo</v>
      </c>
      <c r="D95" s="12" t="s">
        <v>26</v>
      </c>
      <c r="E95" s="11"/>
      <c r="F95" s="12" t="s">
        <v>46</v>
      </c>
      <c r="G95" s="13" t="s">
        <v>44</v>
      </c>
      <c r="H95" s="15" t="s">
        <v>125</v>
      </c>
      <c r="I95" s="10"/>
      <c r="J95" s="10"/>
      <c r="K95" s="10"/>
    </row>
    <row r="96" spans="1:11" ht="63.75">
      <c r="A96" s="16">
        <v>94</v>
      </c>
      <c r="B96" s="18">
        <v>42809</v>
      </c>
      <c r="C96" s="21" t="str">
        <f t="shared" si="6"/>
        <v>3-marzo</v>
      </c>
      <c r="D96" s="12" t="s">
        <v>26</v>
      </c>
      <c r="E96" s="11"/>
      <c r="F96" s="12" t="s">
        <v>46</v>
      </c>
      <c r="G96" s="13" t="s">
        <v>44</v>
      </c>
      <c r="H96" s="15" t="s">
        <v>126</v>
      </c>
      <c r="I96" s="10"/>
      <c r="J96" s="10"/>
      <c r="K96" s="10"/>
    </row>
    <row r="97" spans="1:11" ht="76.5">
      <c r="A97" s="14">
        <f t="shared" si="2"/>
        <v>95</v>
      </c>
      <c r="B97" s="18">
        <v>42809</v>
      </c>
      <c r="C97" s="21" t="str">
        <f t="shared" si="6"/>
        <v>3-marzo</v>
      </c>
      <c r="D97" s="12" t="s">
        <v>26</v>
      </c>
      <c r="E97" s="11"/>
      <c r="F97" s="12" t="s">
        <v>46</v>
      </c>
      <c r="G97" s="13" t="s">
        <v>44</v>
      </c>
      <c r="H97" s="15" t="s">
        <v>130</v>
      </c>
      <c r="I97" s="10"/>
      <c r="J97" s="10"/>
      <c r="K97" s="10"/>
    </row>
    <row r="98" spans="1:11" ht="178.5">
      <c r="A98" s="16">
        <v>96</v>
      </c>
      <c r="B98" s="18">
        <v>42810</v>
      </c>
      <c r="C98" s="21" t="str">
        <f t="shared" si="6"/>
        <v>3-marzo</v>
      </c>
      <c r="D98" s="12" t="s">
        <v>32</v>
      </c>
      <c r="E98" s="11"/>
      <c r="F98" s="12" t="s">
        <v>46</v>
      </c>
      <c r="G98" s="13" t="s">
        <v>44</v>
      </c>
      <c r="H98" s="15" t="s">
        <v>131</v>
      </c>
      <c r="I98" s="10"/>
      <c r="J98" s="10"/>
      <c r="K98" s="10"/>
    </row>
    <row r="99" spans="1:11" ht="76.5">
      <c r="A99" s="16">
        <v>97</v>
      </c>
      <c r="B99" s="18">
        <v>42810</v>
      </c>
      <c r="C99" s="21" t="str">
        <f t="shared" si="6"/>
        <v>3-marzo</v>
      </c>
      <c r="D99" s="12" t="s">
        <v>30</v>
      </c>
      <c r="E99" s="11"/>
      <c r="F99" s="12" t="s">
        <v>46</v>
      </c>
      <c r="G99" s="13" t="s">
        <v>133</v>
      </c>
      <c r="H99" s="15" t="s">
        <v>132</v>
      </c>
      <c r="I99" s="10"/>
      <c r="J99" s="10"/>
      <c r="K99" s="10"/>
    </row>
    <row r="100" spans="1:11" ht="76.5">
      <c r="A100" s="16">
        <v>98</v>
      </c>
      <c r="B100" s="18">
        <v>42810</v>
      </c>
      <c r="C100" s="21" t="str">
        <f t="shared" si="6"/>
        <v>3-marzo</v>
      </c>
      <c r="D100" s="12" t="s">
        <v>30</v>
      </c>
      <c r="E100" s="11"/>
      <c r="F100" s="12" t="s">
        <v>46</v>
      </c>
      <c r="G100" s="13" t="s">
        <v>133</v>
      </c>
      <c r="H100" s="15" t="s">
        <v>134</v>
      </c>
      <c r="I100" s="10"/>
      <c r="J100" s="10"/>
      <c r="K100" s="10"/>
    </row>
    <row r="101" spans="1:11" ht="153">
      <c r="A101" s="16">
        <v>99</v>
      </c>
      <c r="B101" s="18">
        <v>42816</v>
      </c>
      <c r="C101" s="21" t="str">
        <f t="shared" si="6"/>
        <v>3-marzo</v>
      </c>
      <c r="D101" s="12" t="s">
        <v>32</v>
      </c>
      <c r="E101" s="11"/>
      <c r="F101" s="12" t="s">
        <v>46</v>
      </c>
      <c r="G101" s="13" t="s">
        <v>44</v>
      </c>
      <c r="H101" s="15" t="s">
        <v>135</v>
      </c>
      <c r="I101" s="10"/>
      <c r="J101" s="10"/>
      <c r="K101" s="10"/>
    </row>
    <row r="102" spans="1:11" ht="89.25">
      <c r="A102" s="16">
        <v>100</v>
      </c>
      <c r="B102" s="18">
        <v>42817</v>
      </c>
      <c r="C102" s="21" t="str">
        <f t="shared" si="6"/>
        <v>3-marzo</v>
      </c>
      <c r="D102" s="12" t="s">
        <v>26</v>
      </c>
      <c r="E102" s="11"/>
      <c r="F102" s="12" t="s">
        <v>46</v>
      </c>
      <c r="G102" s="13" t="s">
        <v>44</v>
      </c>
      <c r="H102" s="15" t="s">
        <v>136</v>
      </c>
      <c r="I102" s="10"/>
      <c r="J102" s="10"/>
      <c r="K102" s="10"/>
    </row>
    <row r="103" spans="1:11" ht="76.5">
      <c r="A103" s="14">
        <f>HYPERLINK(CONCATENATE(YEAR(B103),"/N.",ROW()-2,".pdf"),ROW()-2)</f>
        <v>101</v>
      </c>
      <c r="B103" s="18">
        <v>42817</v>
      </c>
      <c r="C103" s="21" t="str">
        <f t="shared" si="6"/>
        <v>3-marzo</v>
      </c>
      <c r="D103" s="12" t="s">
        <v>26</v>
      </c>
      <c r="E103" s="11"/>
      <c r="F103" s="12" t="s">
        <v>46</v>
      </c>
      <c r="G103" s="13" t="s">
        <v>44</v>
      </c>
      <c r="H103" s="15" t="s">
        <v>137</v>
      </c>
      <c r="I103" s="10"/>
      <c r="J103" s="10"/>
      <c r="K103" s="10"/>
    </row>
    <row r="104" spans="1:11" ht="63.75">
      <c r="A104" s="14">
        <f>HYPERLINK(CONCATENATE(YEAR(B104),"/N.",ROW()-2,".pdf"),ROW()-2)</f>
        <v>102</v>
      </c>
      <c r="B104" s="18">
        <v>42817</v>
      </c>
      <c r="C104" s="21" t="str">
        <f t="shared" si="6"/>
        <v>3-marzo</v>
      </c>
      <c r="D104" s="12" t="s">
        <v>32</v>
      </c>
      <c r="E104" s="11"/>
      <c r="F104" s="12" t="s">
        <v>46</v>
      </c>
      <c r="G104" s="13" t="s">
        <v>44</v>
      </c>
      <c r="H104" s="25" t="s">
        <v>138</v>
      </c>
      <c r="I104" s="10"/>
      <c r="J104" s="10"/>
      <c r="K104" s="10"/>
    </row>
    <row r="105" spans="1:11" ht="76.5">
      <c r="A105" s="16">
        <v>103</v>
      </c>
      <c r="B105" s="18">
        <v>42817</v>
      </c>
      <c r="C105" s="21" t="str">
        <f t="shared" si="6"/>
        <v>3-marzo</v>
      </c>
      <c r="D105" s="12" t="s">
        <v>25</v>
      </c>
      <c r="E105" s="11"/>
      <c r="F105" s="12" t="s">
        <v>41</v>
      </c>
      <c r="G105" s="13" t="s">
        <v>58</v>
      </c>
      <c r="H105" s="15" t="s">
        <v>139</v>
      </c>
      <c r="I105" s="10"/>
      <c r="J105" s="10"/>
      <c r="K105" s="10"/>
    </row>
    <row r="106" spans="1:11" ht="51">
      <c r="A106" s="16">
        <v>104</v>
      </c>
      <c r="B106" s="18">
        <v>42817</v>
      </c>
      <c r="C106" s="21" t="str">
        <f t="shared" si="6"/>
        <v>3-marzo</v>
      </c>
      <c r="D106" s="12" t="s">
        <v>25</v>
      </c>
      <c r="E106" s="11"/>
      <c r="F106" s="12" t="s">
        <v>41</v>
      </c>
      <c r="G106" s="13" t="s">
        <v>58</v>
      </c>
      <c r="H106" s="15" t="s">
        <v>165</v>
      </c>
      <c r="I106" s="10"/>
      <c r="J106" s="10"/>
      <c r="K106" s="10"/>
    </row>
    <row r="107" spans="1:11" ht="76.5">
      <c r="A107" s="16">
        <v>105</v>
      </c>
      <c r="B107" s="18">
        <v>42817</v>
      </c>
      <c r="C107" s="21" t="str">
        <f t="shared" si="6"/>
        <v>3-marzo</v>
      </c>
      <c r="D107" s="12" t="s">
        <v>25</v>
      </c>
      <c r="E107" s="11"/>
      <c r="F107" s="12" t="s">
        <v>41</v>
      </c>
      <c r="G107" s="13" t="s">
        <v>58</v>
      </c>
      <c r="H107" s="15" t="s">
        <v>166</v>
      </c>
      <c r="I107" s="10"/>
      <c r="J107" s="10"/>
      <c r="K107" s="10"/>
    </row>
    <row r="108" spans="1:11" ht="63.75">
      <c r="A108" s="16">
        <v>106</v>
      </c>
      <c r="B108" s="18">
        <v>42817</v>
      </c>
      <c r="C108" s="21" t="str">
        <f t="shared" si="6"/>
        <v>3-marzo</v>
      </c>
      <c r="D108" s="12" t="s">
        <v>26</v>
      </c>
      <c r="E108" s="11"/>
      <c r="F108" s="12" t="s">
        <v>46</v>
      </c>
      <c r="G108" s="13" t="s">
        <v>44</v>
      </c>
      <c r="H108" s="15" t="s">
        <v>140</v>
      </c>
      <c r="I108" s="10"/>
      <c r="J108" s="10"/>
      <c r="K108" s="10"/>
    </row>
    <row r="109" spans="1:11" ht="114.75">
      <c r="A109" s="14">
        <f>HYPERLINK(CONCATENATE(YEAR(B109),"/N.",ROW()-2,".pdf"),ROW()-2)</f>
        <v>107</v>
      </c>
      <c r="B109" s="18">
        <v>42818</v>
      </c>
      <c r="C109" s="21" t="str">
        <f t="shared" si="6"/>
        <v>3-marzo</v>
      </c>
      <c r="D109" s="12" t="s">
        <v>32</v>
      </c>
      <c r="E109" s="11"/>
      <c r="F109" s="12" t="s">
        <v>46</v>
      </c>
      <c r="G109" s="13" t="s">
        <v>44</v>
      </c>
      <c r="H109" s="15" t="s">
        <v>141</v>
      </c>
      <c r="I109" s="10"/>
      <c r="J109" s="10"/>
      <c r="K109" s="10"/>
    </row>
    <row r="110" spans="1:11" ht="63.75">
      <c r="A110" s="16">
        <v>108</v>
      </c>
      <c r="B110" s="18">
        <v>42818</v>
      </c>
      <c r="C110" s="21" t="str">
        <f t="shared" si="6"/>
        <v>3-marzo</v>
      </c>
      <c r="D110" s="12" t="s">
        <v>26</v>
      </c>
      <c r="E110" s="11"/>
      <c r="F110" s="12" t="s">
        <v>46</v>
      </c>
      <c r="G110" s="13" t="s">
        <v>44</v>
      </c>
      <c r="H110" s="15" t="s">
        <v>142</v>
      </c>
      <c r="I110" s="10"/>
      <c r="J110" s="10"/>
      <c r="K110" s="10"/>
    </row>
    <row r="111" spans="1:11" ht="51">
      <c r="A111" s="16">
        <v>109</v>
      </c>
      <c r="B111" s="18">
        <v>42818</v>
      </c>
      <c r="C111" s="21" t="str">
        <f t="shared" si="6"/>
        <v>3-marzo</v>
      </c>
      <c r="D111" s="12" t="s">
        <v>26</v>
      </c>
      <c r="E111" s="11"/>
      <c r="F111" s="12" t="s">
        <v>46</v>
      </c>
      <c r="G111" s="13" t="s">
        <v>44</v>
      </c>
      <c r="H111" s="15" t="s">
        <v>143</v>
      </c>
      <c r="I111" s="10"/>
      <c r="J111" s="10"/>
      <c r="K111" s="10"/>
    </row>
    <row r="112" spans="1:11" ht="51">
      <c r="A112" s="16">
        <v>110</v>
      </c>
      <c r="B112" s="18">
        <v>42818</v>
      </c>
      <c r="C112" s="21" t="str">
        <f t="shared" si="6"/>
        <v>3-marzo</v>
      </c>
      <c r="D112" s="12" t="s">
        <v>26</v>
      </c>
      <c r="E112" s="11"/>
      <c r="F112" s="12" t="s">
        <v>46</v>
      </c>
      <c r="G112" s="13" t="s">
        <v>44</v>
      </c>
      <c r="H112" s="15" t="s">
        <v>144</v>
      </c>
      <c r="I112" s="10"/>
      <c r="J112" s="10"/>
      <c r="K112" s="10"/>
    </row>
    <row r="113" spans="1:11" ht="89.25">
      <c r="A113" s="14">
        <f>HYPERLINK(CONCATENATE(YEAR(B113),"/N.",ROW()-2,".pdf"),ROW()-2)</f>
        <v>111</v>
      </c>
      <c r="B113" s="18">
        <v>42818</v>
      </c>
      <c r="C113" s="21" t="str">
        <f t="shared" si="6"/>
        <v>3-marzo</v>
      </c>
      <c r="D113" s="12" t="s">
        <v>26</v>
      </c>
      <c r="E113" s="11"/>
      <c r="F113" s="12" t="s">
        <v>46</v>
      </c>
      <c r="G113" s="13" t="s">
        <v>44</v>
      </c>
      <c r="H113" s="15" t="s">
        <v>145</v>
      </c>
      <c r="I113" s="10"/>
      <c r="J113" s="10"/>
      <c r="K113" s="10"/>
    </row>
    <row r="114" spans="1:11" ht="63.75">
      <c r="A114" s="16">
        <v>112</v>
      </c>
      <c r="B114" s="18">
        <v>42822</v>
      </c>
      <c r="C114" s="21" t="str">
        <f t="shared" si="6"/>
        <v>3-marzo</v>
      </c>
      <c r="D114" s="12" t="s">
        <v>32</v>
      </c>
      <c r="E114" s="11"/>
      <c r="F114" s="12" t="s">
        <v>46</v>
      </c>
      <c r="G114" s="13" t="s">
        <v>44</v>
      </c>
      <c r="H114" s="15" t="s">
        <v>146</v>
      </c>
      <c r="I114" s="10"/>
      <c r="J114" s="10"/>
      <c r="K114" s="10"/>
    </row>
    <row r="115" spans="1:11" ht="51">
      <c r="A115" s="16">
        <v>113</v>
      </c>
      <c r="B115" s="18">
        <v>42823</v>
      </c>
      <c r="C115" s="21" t="str">
        <f t="shared" si="6"/>
        <v>3-marzo</v>
      </c>
      <c r="D115" s="12" t="s">
        <v>26</v>
      </c>
      <c r="E115" s="11"/>
      <c r="F115" s="12" t="s">
        <v>46</v>
      </c>
      <c r="G115" s="13" t="s">
        <v>44</v>
      </c>
      <c r="H115" s="15" t="s">
        <v>147</v>
      </c>
      <c r="I115" s="10"/>
      <c r="J115" s="10"/>
      <c r="K115" s="10"/>
    </row>
    <row r="116" spans="1:11" ht="25.5">
      <c r="A116" s="16">
        <v>114</v>
      </c>
      <c r="B116" s="18">
        <v>42828</v>
      </c>
      <c r="C116" s="21" t="str">
        <f t="shared" si="6"/>
        <v>4-aprile</v>
      </c>
      <c r="D116" s="12" t="s">
        <v>29</v>
      </c>
      <c r="E116" s="11"/>
      <c r="F116" s="12" t="s">
        <v>41</v>
      </c>
      <c r="G116" s="13" t="s">
        <v>42</v>
      </c>
      <c r="H116" s="15" t="s">
        <v>271</v>
      </c>
      <c r="I116" s="10"/>
      <c r="J116" s="10"/>
      <c r="K116" s="10"/>
    </row>
    <row r="117" spans="1:11" ht="63.75">
      <c r="A117" s="16">
        <v>115</v>
      </c>
      <c r="B117" s="18">
        <v>42828</v>
      </c>
      <c r="C117" s="21" t="str">
        <f t="shared" si="6"/>
        <v>4-aprile</v>
      </c>
      <c r="D117" s="12" t="s">
        <v>26</v>
      </c>
      <c r="E117" s="11"/>
      <c r="F117" s="12" t="s">
        <v>46</v>
      </c>
      <c r="G117" s="13" t="s">
        <v>44</v>
      </c>
      <c r="H117" s="15" t="s">
        <v>148</v>
      </c>
      <c r="I117" s="10"/>
      <c r="J117" s="10"/>
      <c r="K117" s="10"/>
    </row>
    <row r="118" spans="1:11" ht="51">
      <c r="A118" s="16">
        <v>116</v>
      </c>
      <c r="B118" s="18">
        <v>42828</v>
      </c>
      <c r="C118" s="21" t="str">
        <f t="shared" si="6"/>
        <v>4-aprile</v>
      </c>
      <c r="D118" s="12" t="s">
        <v>26</v>
      </c>
      <c r="E118" s="11"/>
      <c r="F118" s="12" t="s">
        <v>46</v>
      </c>
      <c r="G118" s="13" t="s">
        <v>44</v>
      </c>
      <c r="H118" s="15" t="s">
        <v>149</v>
      </c>
      <c r="I118" s="10"/>
      <c r="J118" s="10"/>
      <c r="K118" s="10"/>
    </row>
    <row r="119" spans="1:11" ht="51">
      <c r="A119" s="16">
        <v>117</v>
      </c>
      <c r="B119" s="18">
        <v>42828</v>
      </c>
      <c r="C119" s="21" t="str">
        <f t="shared" si="6"/>
        <v>4-aprile</v>
      </c>
      <c r="D119" s="12" t="s">
        <v>26</v>
      </c>
      <c r="E119" s="11"/>
      <c r="F119" s="12" t="s">
        <v>46</v>
      </c>
      <c r="G119" s="13" t="s">
        <v>44</v>
      </c>
      <c r="H119" s="15" t="s">
        <v>150</v>
      </c>
      <c r="I119" s="10"/>
      <c r="J119" s="10"/>
      <c r="K119" s="10"/>
    </row>
    <row r="120" spans="1:11" ht="102">
      <c r="A120" s="14">
        <f>HYPERLINK(CONCATENATE(YEAR(B120),"/N.",ROW()-2,".pdf"),ROW()-2)</f>
        <v>118</v>
      </c>
      <c r="B120" s="18">
        <v>42828</v>
      </c>
      <c r="C120" s="21" t="str">
        <f t="shared" si="6"/>
        <v>4-aprile</v>
      </c>
      <c r="D120" s="12" t="s">
        <v>26</v>
      </c>
      <c r="E120" s="11"/>
      <c r="F120" s="12" t="s">
        <v>46</v>
      </c>
      <c r="G120" s="13" t="s">
        <v>44</v>
      </c>
      <c r="H120" s="15" t="s">
        <v>151</v>
      </c>
      <c r="I120" s="10"/>
      <c r="J120" s="10"/>
      <c r="K120" s="10"/>
    </row>
    <row r="121" spans="1:11" ht="63.75">
      <c r="A121" s="16">
        <v>119</v>
      </c>
      <c r="B121" s="18">
        <v>42828</v>
      </c>
      <c r="C121" s="21" t="str">
        <f t="shared" si="6"/>
        <v>4-aprile</v>
      </c>
      <c r="D121" s="12" t="s">
        <v>26</v>
      </c>
      <c r="E121" s="11"/>
      <c r="F121" s="12" t="s">
        <v>46</v>
      </c>
      <c r="G121" s="13" t="s">
        <v>44</v>
      </c>
      <c r="H121" s="15" t="s">
        <v>152</v>
      </c>
      <c r="I121" s="10"/>
      <c r="J121" s="10"/>
      <c r="K121" s="10"/>
    </row>
    <row r="122" spans="1:11" ht="89.25">
      <c r="A122" s="14">
        <f>HYPERLINK(CONCATENATE(YEAR(B122),"/N.",ROW()-2,".pdf"),ROW()-2)</f>
        <v>120</v>
      </c>
      <c r="B122" s="18">
        <v>42829</v>
      </c>
      <c r="C122" s="21" t="str">
        <f t="shared" si="6"/>
        <v>4-aprile</v>
      </c>
      <c r="D122" s="12" t="s">
        <v>32</v>
      </c>
      <c r="E122" s="11"/>
      <c r="F122" s="12" t="s">
        <v>46</v>
      </c>
      <c r="G122" s="13" t="s">
        <v>44</v>
      </c>
      <c r="H122" s="15" t="s">
        <v>158</v>
      </c>
      <c r="I122" s="10"/>
      <c r="J122" s="10"/>
      <c r="K122" s="10"/>
    </row>
    <row r="123" spans="1:11" ht="102">
      <c r="A123" s="16">
        <v>121</v>
      </c>
      <c r="B123" s="18">
        <v>42829</v>
      </c>
      <c r="C123" s="21" t="str">
        <f t="shared" si="6"/>
        <v>4-aprile</v>
      </c>
      <c r="D123" s="12" t="s">
        <v>32</v>
      </c>
      <c r="E123" s="11"/>
      <c r="F123" s="12" t="s">
        <v>46</v>
      </c>
      <c r="G123" s="13" t="s">
        <v>44</v>
      </c>
      <c r="H123" s="15" t="s">
        <v>153</v>
      </c>
      <c r="I123" s="10"/>
      <c r="J123" s="10"/>
      <c r="K123" s="10"/>
    </row>
    <row r="124" spans="1:11" ht="25.5">
      <c r="A124" s="16">
        <v>122</v>
      </c>
      <c r="B124" s="18">
        <v>42829</v>
      </c>
      <c r="C124" s="21" t="str">
        <f t="shared" si="6"/>
        <v>4-aprile</v>
      </c>
      <c r="D124" s="12" t="s">
        <v>33</v>
      </c>
      <c r="E124" s="11"/>
      <c r="F124" s="12" t="s">
        <v>46</v>
      </c>
      <c r="G124" s="13" t="s">
        <v>128</v>
      </c>
      <c r="H124" s="15" t="s">
        <v>74</v>
      </c>
      <c r="I124" s="10"/>
      <c r="J124" s="10"/>
      <c r="K124" s="10"/>
    </row>
    <row r="125" spans="1:11" ht="57.75" customHeight="1">
      <c r="A125" s="16">
        <v>123</v>
      </c>
      <c r="B125" s="12">
        <v>42829</v>
      </c>
      <c r="C125" s="16" t="str">
        <f t="shared" si="6"/>
        <v>4-aprile</v>
      </c>
      <c r="D125" s="16" t="s">
        <v>25</v>
      </c>
      <c r="E125" s="27"/>
      <c r="F125" s="27" t="s">
        <v>41</v>
      </c>
      <c r="G125" s="13" t="s">
        <v>58</v>
      </c>
      <c r="H125" s="15" t="s">
        <v>159</v>
      </c>
      <c r="I125" s="10"/>
      <c r="J125" s="10"/>
      <c r="K125" s="10"/>
    </row>
    <row r="126" spans="1:11" ht="51">
      <c r="A126" s="16">
        <v>124</v>
      </c>
      <c r="B126" s="12">
        <v>42829</v>
      </c>
      <c r="C126" s="16" t="str">
        <f t="shared" si="6"/>
        <v>4-aprile</v>
      </c>
      <c r="D126" s="12" t="s">
        <v>32</v>
      </c>
      <c r="E126" s="11"/>
      <c r="F126" s="12" t="s">
        <v>46</v>
      </c>
      <c r="G126" s="13" t="s">
        <v>44</v>
      </c>
      <c r="H126" s="15" t="s">
        <v>154</v>
      </c>
      <c r="I126" s="10"/>
      <c r="J126" s="10"/>
      <c r="K126" s="10"/>
    </row>
    <row r="127" spans="1:11" ht="114.75">
      <c r="A127" s="16">
        <v>125</v>
      </c>
      <c r="B127" s="18">
        <v>42829</v>
      </c>
      <c r="C127" s="16" t="str">
        <f t="shared" si="6"/>
        <v>4-aprile</v>
      </c>
      <c r="D127" s="16" t="s">
        <v>25</v>
      </c>
      <c r="E127" s="11"/>
      <c r="F127" s="27" t="s">
        <v>41</v>
      </c>
      <c r="G127" s="13" t="s">
        <v>58</v>
      </c>
      <c r="H127" s="15" t="s">
        <v>155</v>
      </c>
      <c r="I127" s="10"/>
      <c r="J127" s="10"/>
      <c r="K127" s="10"/>
    </row>
    <row r="128" spans="1:11" ht="63.75">
      <c r="A128" s="16">
        <v>126</v>
      </c>
      <c r="B128" s="18">
        <v>42829</v>
      </c>
      <c r="C128" s="16" t="str">
        <f t="shared" si="6"/>
        <v>4-aprile</v>
      </c>
      <c r="D128" s="12" t="s">
        <v>26</v>
      </c>
      <c r="E128" s="11"/>
      <c r="F128" s="12" t="s">
        <v>46</v>
      </c>
      <c r="G128" s="13" t="s">
        <v>44</v>
      </c>
      <c r="H128" s="15" t="s">
        <v>156</v>
      </c>
      <c r="I128" s="10"/>
      <c r="J128" s="10"/>
      <c r="K128" s="10"/>
    </row>
    <row r="129" spans="1:11" ht="51">
      <c r="A129" s="14">
        <f>HYPERLINK(CONCATENATE(YEAR(B129),"/N.",ROW()-2,".pdf"),ROW()-2)</f>
        <v>127</v>
      </c>
      <c r="B129" s="18">
        <v>42830</v>
      </c>
      <c r="C129" s="16" t="str">
        <f t="shared" si="6"/>
        <v>4-aprile</v>
      </c>
      <c r="D129" s="12" t="s">
        <v>32</v>
      </c>
      <c r="E129" s="11"/>
      <c r="F129" s="12" t="s">
        <v>46</v>
      </c>
      <c r="G129" s="13" t="s">
        <v>44</v>
      </c>
      <c r="H129" s="15" t="s">
        <v>157</v>
      </c>
      <c r="I129" s="10"/>
      <c r="J129" s="10"/>
      <c r="K129" s="10"/>
    </row>
    <row r="130" spans="1:11" ht="140.25">
      <c r="A130" s="14">
        <f>HYPERLINK(CONCATENATE(YEAR(B130),"/N.",ROW()-2,".pdf"),ROW()-2)</f>
        <v>128</v>
      </c>
      <c r="B130" s="18">
        <v>42831</v>
      </c>
      <c r="C130" s="16" t="str">
        <f t="shared" si="6"/>
        <v>4-aprile</v>
      </c>
      <c r="D130" s="12" t="s">
        <v>26</v>
      </c>
      <c r="E130" s="11"/>
      <c r="F130" s="12" t="s">
        <v>46</v>
      </c>
      <c r="G130" s="13" t="s">
        <v>44</v>
      </c>
      <c r="H130" s="15" t="s">
        <v>160</v>
      </c>
      <c r="I130" s="10"/>
      <c r="J130" s="10"/>
      <c r="K130" s="10"/>
    </row>
    <row r="131" spans="1:11" ht="63.75">
      <c r="A131" s="16">
        <v>129</v>
      </c>
      <c r="B131" s="18">
        <v>42831</v>
      </c>
      <c r="C131" s="16" t="str">
        <f t="shared" si="6"/>
        <v>4-aprile</v>
      </c>
      <c r="D131" s="12" t="s">
        <v>32</v>
      </c>
      <c r="E131" s="11"/>
      <c r="F131" s="12" t="s">
        <v>46</v>
      </c>
      <c r="G131" s="13" t="s">
        <v>44</v>
      </c>
      <c r="H131" s="15" t="s">
        <v>161</v>
      </c>
      <c r="I131" s="10"/>
      <c r="J131" s="10"/>
      <c r="K131" s="10"/>
    </row>
    <row r="132" spans="1:11" ht="63.75">
      <c r="A132" s="16">
        <v>130</v>
      </c>
      <c r="B132" s="18">
        <v>42831</v>
      </c>
      <c r="C132" s="16" t="str">
        <f t="shared" si="6"/>
        <v>4-aprile</v>
      </c>
      <c r="D132" s="12" t="s">
        <v>32</v>
      </c>
      <c r="E132" s="11"/>
      <c r="F132" s="12" t="s">
        <v>46</v>
      </c>
      <c r="G132" s="13" t="s">
        <v>44</v>
      </c>
      <c r="H132" s="15" t="s">
        <v>162</v>
      </c>
      <c r="I132" s="10"/>
      <c r="J132" s="10"/>
      <c r="K132" s="10"/>
    </row>
    <row r="133" spans="1:11" ht="102">
      <c r="A133" s="14">
        <f>HYPERLINK(CONCATENATE(YEAR(B133),"/N.",ROW()-2,".pdf"),ROW()-2)</f>
        <v>131</v>
      </c>
      <c r="B133" s="18">
        <v>42831</v>
      </c>
      <c r="C133" s="16" t="str">
        <f t="shared" si="6"/>
        <v>4-aprile</v>
      </c>
      <c r="D133" s="12" t="s">
        <v>32</v>
      </c>
      <c r="E133" s="11"/>
      <c r="F133" s="12" t="s">
        <v>46</v>
      </c>
      <c r="G133" s="13" t="s">
        <v>128</v>
      </c>
      <c r="H133" s="15" t="s">
        <v>231</v>
      </c>
      <c r="I133" s="10"/>
      <c r="J133" s="10"/>
      <c r="K133" s="10"/>
    </row>
    <row r="134" spans="1:11" ht="102">
      <c r="A134" s="14">
        <f>HYPERLINK(CONCATENATE(YEAR(B134),"/N.",ROW()-2,".pdf"),ROW()-2)</f>
        <v>132</v>
      </c>
      <c r="B134" s="18">
        <v>42831</v>
      </c>
      <c r="C134" s="16" t="str">
        <f aca="true" t="shared" si="7" ref="C134:C151">CONCATENATE(MONTH(B134),"-",TEXT(B134,"MMMM"))</f>
        <v>4-aprile</v>
      </c>
      <c r="D134" s="12" t="s">
        <v>32</v>
      </c>
      <c r="E134" s="11"/>
      <c r="F134" s="12" t="s">
        <v>46</v>
      </c>
      <c r="G134" s="13" t="s">
        <v>44</v>
      </c>
      <c r="H134" s="15" t="s">
        <v>169</v>
      </c>
      <c r="I134" s="10"/>
      <c r="J134" s="10"/>
      <c r="K134" s="10"/>
    </row>
    <row r="135" spans="1:11" ht="51">
      <c r="A135" s="14">
        <f>HYPERLINK(CONCATENATE(YEAR(B135),"/N.",ROW()-2,".pdf"),ROW()-2)</f>
        <v>133</v>
      </c>
      <c r="B135" s="18">
        <v>42831</v>
      </c>
      <c r="C135" s="16" t="str">
        <f t="shared" si="7"/>
        <v>4-aprile</v>
      </c>
      <c r="D135" s="12" t="s">
        <v>32</v>
      </c>
      <c r="E135" s="11"/>
      <c r="F135" s="12" t="s">
        <v>46</v>
      </c>
      <c r="G135" s="13" t="s">
        <v>44</v>
      </c>
      <c r="H135" s="15" t="s">
        <v>164</v>
      </c>
      <c r="I135" s="10"/>
      <c r="J135" s="10"/>
      <c r="K135" s="10"/>
    </row>
    <row r="136" spans="1:11" ht="102">
      <c r="A136" s="16">
        <v>134</v>
      </c>
      <c r="B136" s="18">
        <v>42832</v>
      </c>
      <c r="C136" s="16" t="str">
        <f t="shared" si="7"/>
        <v>4-aprile</v>
      </c>
      <c r="D136" s="12" t="s">
        <v>26</v>
      </c>
      <c r="E136" s="11"/>
      <c r="F136" s="12" t="s">
        <v>46</v>
      </c>
      <c r="G136" s="13" t="s">
        <v>44</v>
      </c>
      <c r="H136" s="15" t="s">
        <v>196</v>
      </c>
      <c r="I136" s="10"/>
      <c r="J136" s="10"/>
      <c r="K136" s="10"/>
    </row>
    <row r="137" spans="1:11" ht="76.5">
      <c r="A137" s="14">
        <f>HYPERLINK(CONCATENATE(YEAR(B137),"/N.",ROW()-2,".pdf"),ROW()-2)</f>
        <v>135</v>
      </c>
      <c r="B137" s="18">
        <v>42832</v>
      </c>
      <c r="C137" s="16" t="str">
        <f t="shared" si="7"/>
        <v>4-aprile</v>
      </c>
      <c r="D137" s="12" t="s">
        <v>26</v>
      </c>
      <c r="E137" s="11"/>
      <c r="F137" s="12" t="s">
        <v>46</v>
      </c>
      <c r="G137" s="13" t="s">
        <v>44</v>
      </c>
      <c r="H137" s="15" t="s">
        <v>191</v>
      </c>
      <c r="I137" s="10"/>
      <c r="J137" s="10"/>
      <c r="K137" s="10"/>
    </row>
    <row r="138" spans="1:11" ht="38.25">
      <c r="A138" s="16">
        <v>136</v>
      </c>
      <c r="B138" s="18">
        <v>42835</v>
      </c>
      <c r="C138" s="16" t="str">
        <f t="shared" si="7"/>
        <v>4-aprile</v>
      </c>
      <c r="D138" s="12" t="s">
        <v>33</v>
      </c>
      <c r="E138" s="11"/>
      <c r="F138" s="12" t="s">
        <v>46</v>
      </c>
      <c r="G138" s="13" t="s">
        <v>167</v>
      </c>
      <c r="H138" s="15" t="s">
        <v>180</v>
      </c>
      <c r="I138" s="10"/>
      <c r="J138" s="10"/>
      <c r="K138" s="10"/>
    </row>
    <row r="139" spans="1:11" ht="38.25">
      <c r="A139" s="16">
        <v>137</v>
      </c>
      <c r="B139" s="18">
        <v>42837</v>
      </c>
      <c r="C139" s="16" t="str">
        <f t="shared" si="7"/>
        <v>4-aprile</v>
      </c>
      <c r="D139" s="12" t="s">
        <v>29</v>
      </c>
      <c r="E139" s="11"/>
      <c r="F139" s="12" t="s">
        <v>41</v>
      </c>
      <c r="G139" s="13" t="s">
        <v>42</v>
      </c>
      <c r="H139" s="15" t="s">
        <v>168</v>
      </c>
      <c r="I139" s="10"/>
      <c r="J139" s="10"/>
      <c r="K139" s="10"/>
    </row>
    <row r="140" spans="1:11" ht="25.5">
      <c r="A140" s="16">
        <v>138</v>
      </c>
      <c r="B140" s="18">
        <v>42837</v>
      </c>
      <c r="C140" s="16" t="str">
        <f t="shared" si="7"/>
        <v>4-aprile</v>
      </c>
      <c r="D140" s="12" t="s">
        <v>29</v>
      </c>
      <c r="E140" s="11"/>
      <c r="F140" s="12" t="s">
        <v>41</v>
      </c>
      <c r="G140" s="13" t="s">
        <v>42</v>
      </c>
      <c r="H140" s="15" t="s">
        <v>272</v>
      </c>
      <c r="I140" s="10"/>
      <c r="J140" s="10"/>
      <c r="K140" s="10"/>
    </row>
    <row r="141" spans="1:11" ht="127.5">
      <c r="A141" s="14">
        <f>HYPERLINK(CONCATENATE(YEAR(B141),"/N.",ROW()-2,".pdf"),ROW()-2)</f>
        <v>139</v>
      </c>
      <c r="B141" s="18">
        <v>42838</v>
      </c>
      <c r="C141" s="16" t="str">
        <f t="shared" si="7"/>
        <v>4-aprile</v>
      </c>
      <c r="D141" s="12" t="s">
        <v>32</v>
      </c>
      <c r="E141" s="11"/>
      <c r="F141" s="12" t="s">
        <v>46</v>
      </c>
      <c r="G141" s="13" t="s">
        <v>44</v>
      </c>
      <c r="H141" s="15" t="s">
        <v>170</v>
      </c>
      <c r="I141" s="10"/>
      <c r="J141" s="10"/>
      <c r="K141" s="10"/>
    </row>
    <row r="142" spans="1:11" ht="164.25" customHeight="1">
      <c r="A142" s="14">
        <f>HYPERLINK(CONCATENATE(YEAR(B142),"/N.",ROW()-2,".pdf"),ROW()-2)</f>
        <v>140</v>
      </c>
      <c r="B142" s="18">
        <v>42838</v>
      </c>
      <c r="C142" s="16" t="str">
        <f t="shared" si="7"/>
        <v>4-aprile</v>
      </c>
      <c r="D142" s="12" t="s">
        <v>32</v>
      </c>
      <c r="E142" s="11"/>
      <c r="F142" s="12" t="s">
        <v>46</v>
      </c>
      <c r="G142" s="13" t="s">
        <v>44</v>
      </c>
      <c r="H142" s="15" t="s">
        <v>184</v>
      </c>
      <c r="I142" s="10"/>
      <c r="J142" s="10"/>
      <c r="K142" s="10"/>
    </row>
    <row r="143" spans="1:11" ht="76.5">
      <c r="A143" s="16">
        <v>141</v>
      </c>
      <c r="B143" s="18">
        <v>42838</v>
      </c>
      <c r="C143" s="16" t="str">
        <f t="shared" si="7"/>
        <v>4-aprile</v>
      </c>
      <c r="D143" s="12" t="s">
        <v>26</v>
      </c>
      <c r="E143" s="11"/>
      <c r="F143" s="12" t="s">
        <v>46</v>
      </c>
      <c r="G143" s="13" t="s">
        <v>44</v>
      </c>
      <c r="H143" s="15" t="s">
        <v>171</v>
      </c>
      <c r="I143" s="10"/>
      <c r="J143" s="10"/>
      <c r="K143" s="10"/>
    </row>
    <row r="144" spans="1:11" ht="76.5">
      <c r="A144" s="14">
        <f>HYPERLINK(CONCATENATE(YEAR(B144),"/N.",ROW()-2,".pdf"),ROW()-2)</f>
        <v>142</v>
      </c>
      <c r="B144" s="18">
        <v>42838</v>
      </c>
      <c r="C144" s="16" t="str">
        <f t="shared" si="7"/>
        <v>4-aprile</v>
      </c>
      <c r="D144" s="12" t="s">
        <v>32</v>
      </c>
      <c r="E144" s="11"/>
      <c r="F144" s="12" t="s">
        <v>46</v>
      </c>
      <c r="G144" s="13" t="s">
        <v>44</v>
      </c>
      <c r="H144" s="15" t="s">
        <v>172</v>
      </c>
      <c r="I144" s="10"/>
      <c r="J144" s="10"/>
      <c r="K144" s="10"/>
    </row>
    <row r="145" spans="1:11" ht="76.5">
      <c r="A145" s="14">
        <f>HYPERLINK(CONCATENATE(YEAR(B145),"/N.",ROW()-2,".pdf"),ROW()-2)</f>
        <v>143</v>
      </c>
      <c r="B145" s="18">
        <v>42838</v>
      </c>
      <c r="C145" s="16" t="str">
        <f t="shared" si="7"/>
        <v>4-aprile</v>
      </c>
      <c r="D145" s="12" t="s">
        <v>32</v>
      </c>
      <c r="E145" s="11"/>
      <c r="F145" s="12" t="s">
        <v>46</v>
      </c>
      <c r="G145" s="13" t="s">
        <v>44</v>
      </c>
      <c r="H145" s="15" t="s">
        <v>173</v>
      </c>
      <c r="I145" s="10"/>
      <c r="J145" s="10"/>
      <c r="K145" s="10"/>
    </row>
    <row r="146" spans="1:11" ht="76.5">
      <c r="A146" s="14">
        <f>HYPERLINK(CONCATENATE(YEAR(B146),"/N.",ROW()-2,".pdf"),ROW()-2)</f>
        <v>144</v>
      </c>
      <c r="B146" s="18">
        <v>42838</v>
      </c>
      <c r="C146" s="16" t="str">
        <f t="shared" si="7"/>
        <v>4-aprile</v>
      </c>
      <c r="D146" s="12" t="s">
        <v>32</v>
      </c>
      <c r="E146" s="11"/>
      <c r="F146" s="12" t="s">
        <v>46</v>
      </c>
      <c r="G146" s="13" t="s">
        <v>44</v>
      </c>
      <c r="H146" s="15" t="s">
        <v>174</v>
      </c>
      <c r="I146" s="10"/>
      <c r="J146" s="10"/>
      <c r="K146" s="10"/>
    </row>
    <row r="147" spans="1:11" ht="76.5">
      <c r="A147" s="14">
        <f>HYPERLINK(CONCATENATE(YEAR(B147),"/N.",ROW()-2,".pdf"),ROW()-2)</f>
        <v>145</v>
      </c>
      <c r="B147" s="18">
        <v>42838</v>
      </c>
      <c r="C147" s="16" t="str">
        <f t="shared" si="7"/>
        <v>4-aprile</v>
      </c>
      <c r="D147" s="12" t="s">
        <v>26</v>
      </c>
      <c r="E147" s="11"/>
      <c r="F147" s="12" t="s">
        <v>46</v>
      </c>
      <c r="G147" s="13" t="s">
        <v>44</v>
      </c>
      <c r="H147" s="15" t="s">
        <v>175</v>
      </c>
      <c r="I147" s="10"/>
      <c r="J147" s="10"/>
      <c r="K147" s="10"/>
    </row>
    <row r="148" spans="1:11" ht="63.75">
      <c r="A148" s="16">
        <v>146</v>
      </c>
      <c r="B148" s="18">
        <v>42838</v>
      </c>
      <c r="C148" s="16" t="str">
        <f t="shared" si="7"/>
        <v>4-aprile</v>
      </c>
      <c r="D148" s="12" t="s">
        <v>26</v>
      </c>
      <c r="E148" s="11"/>
      <c r="F148" s="12" t="s">
        <v>46</v>
      </c>
      <c r="G148" s="13" t="s">
        <v>44</v>
      </c>
      <c r="H148" s="15" t="s">
        <v>176</v>
      </c>
      <c r="I148" s="10"/>
      <c r="J148" s="10"/>
      <c r="K148" s="10"/>
    </row>
    <row r="149" spans="1:11" ht="76.5">
      <c r="A149" s="16">
        <v>147</v>
      </c>
      <c r="B149" s="18">
        <v>42838</v>
      </c>
      <c r="C149" s="16" t="str">
        <f t="shared" si="7"/>
        <v>4-aprile</v>
      </c>
      <c r="D149" s="12" t="s">
        <v>26</v>
      </c>
      <c r="E149" s="11"/>
      <c r="F149" s="12" t="s">
        <v>46</v>
      </c>
      <c r="G149" s="13" t="s">
        <v>44</v>
      </c>
      <c r="H149" s="15" t="s">
        <v>177</v>
      </c>
      <c r="I149" s="10"/>
      <c r="J149" s="10"/>
      <c r="K149" s="10"/>
    </row>
    <row r="150" spans="1:11" ht="102">
      <c r="A150" s="14">
        <f>HYPERLINK(CONCATENATE(YEAR(B150),"/N.",ROW()-2,".pdf"),ROW()-2)</f>
        <v>148</v>
      </c>
      <c r="B150" s="18">
        <v>42838</v>
      </c>
      <c r="C150" s="16" t="str">
        <f t="shared" si="7"/>
        <v>4-aprile</v>
      </c>
      <c r="D150" s="12" t="s">
        <v>32</v>
      </c>
      <c r="E150" s="11"/>
      <c r="F150" s="12" t="s">
        <v>46</v>
      </c>
      <c r="G150" s="13" t="s">
        <v>44</v>
      </c>
      <c r="H150" s="15" t="s">
        <v>178</v>
      </c>
      <c r="I150" s="10"/>
      <c r="J150" s="10"/>
      <c r="K150" s="10"/>
    </row>
    <row r="151" spans="1:11" ht="140.25">
      <c r="A151" s="16">
        <v>149</v>
      </c>
      <c r="B151" s="18">
        <v>42838</v>
      </c>
      <c r="C151" s="16" t="str">
        <f t="shared" si="7"/>
        <v>4-aprile</v>
      </c>
      <c r="D151" s="12" t="s">
        <v>32</v>
      </c>
      <c r="E151" s="11"/>
      <c r="F151" s="12" t="s">
        <v>46</v>
      </c>
      <c r="G151" s="13" t="s">
        <v>44</v>
      </c>
      <c r="H151" s="15" t="s">
        <v>179</v>
      </c>
      <c r="I151" s="10"/>
      <c r="J151" s="10"/>
      <c r="K151" s="10"/>
    </row>
    <row r="152" spans="1:11" ht="102">
      <c r="A152" s="14">
        <f>HYPERLINK(CONCATENATE(YEAR(B152),"/N.",ROW()-2,".pdf"),ROW()-2)</f>
        <v>150</v>
      </c>
      <c r="B152" s="18">
        <v>42838</v>
      </c>
      <c r="C152" s="16" t="str">
        <f aca="true" t="shared" si="8" ref="C152:C166">CONCATENATE(MONTH(B152),"-",TEXT(B152,"MMMM"))</f>
        <v>4-aprile</v>
      </c>
      <c r="D152" s="12" t="s">
        <v>32</v>
      </c>
      <c r="E152" s="11"/>
      <c r="F152" s="12" t="s">
        <v>46</v>
      </c>
      <c r="G152" s="13" t="s">
        <v>128</v>
      </c>
      <c r="H152" s="15" t="s">
        <v>236</v>
      </c>
      <c r="I152" s="10"/>
      <c r="J152" s="10"/>
      <c r="K152" s="10"/>
    </row>
    <row r="153" spans="1:11" ht="89.25">
      <c r="A153" s="14">
        <f>HYPERLINK(CONCATENATE(YEAR(B153),"/N.",ROW()-2,".pdf"),ROW()-2)</f>
        <v>151</v>
      </c>
      <c r="B153" s="18">
        <v>42838</v>
      </c>
      <c r="C153" s="16" t="str">
        <f t="shared" si="8"/>
        <v>4-aprile</v>
      </c>
      <c r="D153" s="12" t="s">
        <v>32</v>
      </c>
      <c r="E153" s="11"/>
      <c r="F153" s="12" t="s">
        <v>46</v>
      </c>
      <c r="G153" s="13" t="s">
        <v>44</v>
      </c>
      <c r="H153" s="15" t="s">
        <v>181</v>
      </c>
      <c r="I153" s="10"/>
      <c r="J153" s="10"/>
      <c r="K153" s="10"/>
    </row>
    <row r="154" spans="1:11" ht="38.25">
      <c r="A154" s="16">
        <v>152</v>
      </c>
      <c r="B154" s="18">
        <v>42839</v>
      </c>
      <c r="C154" s="16" t="str">
        <f t="shared" si="8"/>
        <v>4-aprile</v>
      </c>
      <c r="D154" s="12" t="s">
        <v>29</v>
      </c>
      <c r="E154" s="11"/>
      <c r="F154" s="12" t="s">
        <v>41</v>
      </c>
      <c r="G154" s="13" t="s">
        <v>42</v>
      </c>
      <c r="H154" s="25" t="s">
        <v>182</v>
      </c>
      <c r="I154" s="10"/>
      <c r="J154" s="10"/>
      <c r="K154" s="10"/>
    </row>
    <row r="155" spans="1:11" ht="127.5">
      <c r="A155" s="14">
        <f>HYPERLINK(CONCATENATE(YEAR(B155),"/N.",ROW()-2,".pdf"),ROW()-2)</f>
        <v>153</v>
      </c>
      <c r="B155" s="18">
        <v>42845</v>
      </c>
      <c r="C155" s="16" t="str">
        <f t="shared" si="8"/>
        <v>4-aprile</v>
      </c>
      <c r="D155" s="12" t="s">
        <v>32</v>
      </c>
      <c r="E155" s="11"/>
      <c r="F155" s="12" t="s">
        <v>46</v>
      </c>
      <c r="G155" s="13" t="s">
        <v>44</v>
      </c>
      <c r="H155" s="15" t="s">
        <v>183</v>
      </c>
      <c r="I155" s="10"/>
      <c r="J155" s="10"/>
      <c r="K155" s="10"/>
    </row>
    <row r="156" spans="1:11" ht="38.25">
      <c r="A156" s="16">
        <v>154</v>
      </c>
      <c r="B156" s="18">
        <v>42845</v>
      </c>
      <c r="C156" s="16" t="str">
        <f t="shared" si="8"/>
        <v>4-aprile</v>
      </c>
      <c r="D156" s="12" t="s">
        <v>29</v>
      </c>
      <c r="E156" s="11"/>
      <c r="F156" s="12" t="s">
        <v>41</v>
      </c>
      <c r="G156" s="13" t="s">
        <v>42</v>
      </c>
      <c r="H156" s="15" t="s">
        <v>273</v>
      </c>
      <c r="I156" s="10"/>
      <c r="J156" s="10"/>
      <c r="K156" s="10"/>
    </row>
    <row r="157" spans="1:11" ht="51">
      <c r="A157" s="16">
        <v>155</v>
      </c>
      <c r="B157" s="18">
        <v>42845</v>
      </c>
      <c r="C157" s="16" t="str">
        <f t="shared" si="8"/>
        <v>4-aprile</v>
      </c>
      <c r="D157" s="12" t="s">
        <v>29</v>
      </c>
      <c r="E157" s="11"/>
      <c r="F157" s="12" t="s">
        <v>41</v>
      </c>
      <c r="G157" s="13" t="s">
        <v>42</v>
      </c>
      <c r="H157" s="15" t="s">
        <v>274</v>
      </c>
      <c r="I157" s="10"/>
      <c r="J157" s="10"/>
      <c r="K157" s="10"/>
    </row>
    <row r="158" spans="1:11" ht="25.5">
      <c r="A158" s="16">
        <v>156</v>
      </c>
      <c r="B158" s="18">
        <v>42845</v>
      </c>
      <c r="C158" s="16" t="str">
        <f t="shared" si="8"/>
        <v>4-aprile</v>
      </c>
      <c r="D158" s="12" t="s">
        <v>29</v>
      </c>
      <c r="E158" s="11"/>
      <c r="F158" s="12" t="s">
        <v>41</v>
      </c>
      <c r="G158" s="13" t="s">
        <v>42</v>
      </c>
      <c r="H158" s="15" t="s">
        <v>264</v>
      </c>
      <c r="I158" s="10"/>
      <c r="J158" s="10"/>
      <c r="K158" s="10"/>
    </row>
    <row r="159" spans="1:11" ht="63.75">
      <c r="A159" s="16">
        <v>157</v>
      </c>
      <c r="B159" s="18">
        <v>42845</v>
      </c>
      <c r="C159" s="16" t="str">
        <f t="shared" si="8"/>
        <v>4-aprile</v>
      </c>
      <c r="D159" s="12" t="s">
        <v>29</v>
      </c>
      <c r="E159" s="11"/>
      <c r="F159" s="12" t="s">
        <v>41</v>
      </c>
      <c r="G159" s="13" t="s">
        <v>42</v>
      </c>
      <c r="H159" s="15" t="s">
        <v>200</v>
      </c>
      <c r="I159" s="10"/>
      <c r="J159" s="10"/>
      <c r="K159" s="10"/>
    </row>
    <row r="160" spans="1:11" ht="76.5">
      <c r="A160" s="16">
        <v>158</v>
      </c>
      <c r="B160" s="18">
        <v>42846</v>
      </c>
      <c r="C160" s="16" t="str">
        <f t="shared" si="8"/>
        <v>4-aprile</v>
      </c>
      <c r="D160" s="16" t="s">
        <v>25</v>
      </c>
      <c r="E160" s="11"/>
      <c r="F160" s="12" t="s">
        <v>41</v>
      </c>
      <c r="G160" s="13" t="s">
        <v>58</v>
      </c>
      <c r="H160" s="15" t="s">
        <v>185</v>
      </c>
      <c r="I160" s="10"/>
      <c r="J160" s="10"/>
      <c r="K160" s="10"/>
    </row>
    <row r="161" spans="1:11" ht="89.25">
      <c r="A161" s="14">
        <f>HYPERLINK(CONCATENATE(YEAR(B161),"/N.",ROW()-2,".pdf"),ROW()-2)</f>
        <v>159</v>
      </c>
      <c r="B161" s="18">
        <v>42849</v>
      </c>
      <c r="C161" s="16" t="str">
        <f t="shared" si="8"/>
        <v>4-aprile</v>
      </c>
      <c r="D161" s="12" t="s">
        <v>32</v>
      </c>
      <c r="E161" s="11"/>
      <c r="F161" s="12" t="s">
        <v>46</v>
      </c>
      <c r="G161" s="13" t="s">
        <v>44</v>
      </c>
      <c r="H161" s="15" t="s">
        <v>186</v>
      </c>
      <c r="I161" s="10"/>
      <c r="J161" s="10"/>
      <c r="K161" s="10"/>
    </row>
    <row r="162" spans="1:11" ht="89.25">
      <c r="A162" s="14">
        <f>HYPERLINK(CONCATENATE(YEAR(B162),"/N.",ROW()-2,".pdf"),ROW()-2)</f>
        <v>160</v>
      </c>
      <c r="B162" s="18">
        <v>42849</v>
      </c>
      <c r="C162" s="16" t="str">
        <f t="shared" si="8"/>
        <v>4-aprile</v>
      </c>
      <c r="D162" s="12" t="s">
        <v>32</v>
      </c>
      <c r="E162" s="11"/>
      <c r="F162" s="12" t="s">
        <v>46</v>
      </c>
      <c r="G162" s="13" t="s">
        <v>44</v>
      </c>
      <c r="H162" s="15" t="s">
        <v>187</v>
      </c>
      <c r="I162" s="10"/>
      <c r="J162" s="10"/>
      <c r="K162" s="10"/>
    </row>
    <row r="163" spans="1:11" ht="51">
      <c r="A163" s="16">
        <v>161</v>
      </c>
      <c r="B163" s="18">
        <v>42851</v>
      </c>
      <c r="C163" s="16" t="str">
        <f t="shared" si="8"/>
        <v>4-aprile</v>
      </c>
      <c r="D163" s="12" t="s">
        <v>29</v>
      </c>
      <c r="E163" s="11"/>
      <c r="F163" s="12" t="s">
        <v>41</v>
      </c>
      <c r="G163" s="13" t="s">
        <v>42</v>
      </c>
      <c r="H163" s="15" t="s">
        <v>275</v>
      </c>
      <c r="I163" s="10"/>
      <c r="J163" s="10"/>
      <c r="K163" s="10"/>
    </row>
    <row r="164" spans="1:11" ht="114.75">
      <c r="A164" s="14">
        <f>HYPERLINK(CONCATENATE(YEAR(B164),"/N.",ROW()-2,".pdf"),ROW()-2)</f>
        <v>162</v>
      </c>
      <c r="B164" s="18">
        <v>42852</v>
      </c>
      <c r="C164" s="16" t="str">
        <f t="shared" si="8"/>
        <v>4-aprile</v>
      </c>
      <c r="D164" s="12" t="s">
        <v>32</v>
      </c>
      <c r="E164" s="11"/>
      <c r="F164" s="12" t="s">
        <v>46</v>
      </c>
      <c r="G164" s="13" t="s">
        <v>44</v>
      </c>
      <c r="H164" s="15" t="s">
        <v>192</v>
      </c>
      <c r="I164" s="10"/>
      <c r="J164" s="10"/>
      <c r="K164" s="10"/>
    </row>
    <row r="165" spans="1:11" ht="63.75">
      <c r="A165" s="16">
        <v>163</v>
      </c>
      <c r="B165" s="18">
        <v>42853</v>
      </c>
      <c r="C165" s="16" t="str">
        <f t="shared" si="8"/>
        <v>4-aprile</v>
      </c>
      <c r="D165" s="12" t="s">
        <v>32</v>
      </c>
      <c r="E165" s="11"/>
      <c r="F165" s="12" t="s">
        <v>46</v>
      </c>
      <c r="G165" s="13" t="s">
        <v>44</v>
      </c>
      <c r="H165" s="15" t="s">
        <v>190</v>
      </c>
      <c r="I165" s="10"/>
      <c r="J165" s="10"/>
      <c r="K165" s="10"/>
    </row>
    <row r="166" spans="1:11" ht="76.5">
      <c r="A166" s="14">
        <f>HYPERLINK(CONCATENATE(YEAR(B166),"/N.",ROW()-2,".pdf"),ROW()-2)</f>
        <v>164</v>
      </c>
      <c r="B166" s="18">
        <v>42853</v>
      </c>
      <c r="C166" s="16" t="str">
        <f t="shared" si="8"/>
        <v>4-aprile</v>
      </c>
      <c r="D166" s="12" t="s">
        <v>32</v>
      </c>
      <c r="E166" s="11"/>
      <c r="F166" s="12" t="s">
        <v>46</v>
      </c>
      <c r="G166" s="13" t="s">
        <v>44</v>
      </c>
      <c r="H166" s="15" t="s">
        <v>188</v>
      </c>
      <c r="I166" s="10"/>
      <c r="J166" s="10"/>
      <c r="K166" s="10"/>
    </row>
    <row r="167" spans="1:11" ht="25.5">
      <c r="A167" s="16">
        <v>165</v>
      </c>
      <c r="B167" s="18">
        <v>42853</v>
      </c>
      <c r="C167" s="16" t="str">
        <f aca="true" t="shared" si="9" ref="C167:C176">CONCATENATE(MONTH(B167),"-",TEXT(B167,"MMMM"))</f>
        <v>4-aprile</v>
      </c>
      <c r="D167" s="12" t="s">
        <v>29</v>
      </c>
      <c r="E167" s="11"/>
      <c r="F167" s="12" t="s">
        <v>41</v>
      </c>
      <c r="G167" s="13" t="s">
        <v>42</v>
      </c>
      <c r="H167" s="15" t="s">
        <v>276</v>
      </c>
      <c r="I167" s="10"/>
      <c r="J167" s="10"/>
      <c r="K167" s="10"/>
    </row>
    <row r="168" spans="1:11" ht="89.25">
      <c r="A168" s="16">
        <v>166</v>
      </c>
      <c r="B168" s="18">
        <v>42853</v>
      </c>
      <c r="C168" s="16" t="str">
        <f t="shared" si="9"/>
        <v>4-aprile</v>
      </c>
      <c r="D168" s="12" t="s">
        <v>32</v>
      </c>
      <c r="E168" s="11"/>
      <c r="F168" s="12" t="s">
        <v>46</v>
      </c>
      <c r="G168" s="13" t="s">
        <v>44</v>
      </c>
      <c r="H168" s="15" t="s">
        <v>189</v>
      </c>
      <c r="I168" s="10"/>
      <c r="J168" s="10"/>
      <c r="K168" s="10"/>
    </row>
    <row r="169" spans="1:11" ht="76.5">
      <c r="A169" s="14">
        <f>HYPERLINK(CONCATENATE(YEAR(B169),"/N.",ROW()-2,".pdf"),ROW()-2)</f>
        <v>167</v>
      </c>
      <c r="B169" s="18">
        <v>42857</v>
      </c>
      <c r="C169" s="16" t="str">
        <f t="shared" si="9"/>
        <v>5-maggio</v>
      </c>
      <c r="D169" s="12" t="s">
        <v>32</v>
      </c>
      <c r="E169" s="11"/>
      <c r="F169" s="12" t="s">
        <v>46</v>
      </c>
      <c r="G169" s="13" t="s">
        <v>44</v>
      </c>
      <c r="H169" s="15" t="s">
        <v>195</v>
      </c>
      <c r="I169" s="10"/>
      <c r="J169" s="10"/>
      <c r="K169" s="10"/>
    </row>
    <row r="170" spans="1:11" ht="102">
      <c r="A170" s="16">
        <v>168</v>
      </c>
      <c r="B170" s="12">
        <v>42860</v>
      </c>
      <c r="C170" s="16" t="str">
        <f t="shared" si="9"/>
        <v>5-maggio</v>
      </c>
      <c r="D170" s="12" t="s">
        <v>32</v>
      </c>
      <c r="E170" s="27"/>
      <c r="F170" s="12" t="s">
        <v>46</v>
      </c>
      <c r="G170" s="13" t="s">
        <v>44</v>
      </c>
      <c r="H170" s="15" t="s">
        <v>193</v>
      </c>
      <c r="I170" s="10"/>
      <c r="J170" s="10"/>
      <c r="K170" s="10"/>
    </row>
    <row r="171" spans="1:11" ht="114.75">
      <c r="A171" s="14">
        <f>HYPERLINK(CONCATENATE(YEAR(B171),"/N.",ROW()-2,".pdf"),ROW()-2)</f>
        <v>169</v>
      </c>
      <c r="B171" s="12">
        <v>42864</v>
      </c>
      <c r="C171" s="16" t="str">
        <f t="shared" si="9"/>
        <v>5-maggio</v>
      </c>
      <c r="D171" s="12" t="s">
        <v>26</v>
      </c>
      <c r="E171" s="28"/>
      <c r="F171" s="12" t="s">
        <v>46</v>
      </c>
      <c r="G171" s="13" t="s">
        <v>44</v>
      </c>
      <c r="H171" s="15" t="s">
        <v>194</v>
      </c>
      <c r="I171" s="10"/>
      <c r="J171" s="10"/>
      <c r="K171" s="10"/>
    </row>
    <row r="172" spans="1:11" ht="38.25">
      <c r="A172" s="16">
        <v>170</v>
      </c>
      <c r="B172" s="12">
        <v>42864</v>
      </c>
      <c r="C172" s="16" t="str">
        <f t="shared" si="9"/>
        <v>5-maggio</v>
      </c>
      <c r="D172" s="12" t="s">
        <v>29</v>
      </c>
      <c r="E172" s="28"/>
      <c r="F172" s="12" t="s">
        <v>41</v>
      </c>
      <c r="G172" s="13" t="s">
        <v>42</v>
      </c>
      <c r="H172" s="15" t="s">
        <v>277</v>
      </c>
      <c r="I172" s="10"/>
      <c r="J172" s="10"/>
      <c r="K172" s="10"/>
    </row>
    <row r="173" spans="1:11" ht="89.25">
      <c r="A173" s="16">
        <v>171</v>
      </c>
      <c r="B173" s="12">
        <v>42865</v>
      </c>
      <c r="C173" s="16" t="str">
        <f t="shared" si="9"/>
        <v>5-maggio</v>
      </c>
      <c r="D173" s="16" t="s">
        <v>25</v>
      </c>
      <c r="E173" s="11"/>
      <c r="F173" s="12" t="s">
        <v>41</v>
      </c>
      <c r="G173" s="13" t="s">
        <v>58</v>
      </c>
      <c r="H173" s="15" t="s">
        <v>197</v>
      </c>
      <c r="I173" s="10"/>
      <c r="J173" s="10"/>
      <c r="K173" s="10"/>
    </row>
    <row r="174" spans="1:11" ht="76.5">
      <c r="A174" s="16">
        <v>172</v>
      </c>
      <c r="B174" s="12">
        <v>42865</v>
      </c>
      <c r="C174" s="16" t="str">
        <f t="shared" si="9"/>
        <v>5-maggio</v>
      </c>
      <c r="D174" s="12" t="s">
        <v>26</v>
      </c>
      <c r="E174" s="11"/>
      <c r="F174" s="12" t="s">
        <v>46</v>
      </c>
      <c r="G174" s="13" t="s">
        <v>44</v>
      </c>
      <c r="H174" s="15" t="s">
        <v>198</v>
      </c>
      <c r="I174" s="10"/>
      <c r="J174" s="10"/>
      <c r="K174" s="10"/>
    </row>
    <row r="175" spans="1:11" ht="63.75">
      <c r="A175" s="14">
        <f>HYPERLINK(CONCATENATE(YEAR(B175),"/N.",ROW()-2,".pdf"),ROW()-2)</f>
        <v>173</v>
      </c>
      <c r="B175" s="12">
        <v>42865</v>
      </c>
      <c r="C175" s="16" t="str">
        <f t="shared" si="9"/>
        <v>5-maggio</v>
      </c>
      <c r="D175" s="12" t="s">
        <v>32</v>
      </c>
      <c r="E175" s="11"/>
      <c r="F175" s="12" t="s">
        <v>46</v>
      </c>
      <c r="G175" s="13" t="s">
        <v>44</v>
      </c>
      <c r="H175" s="15" t="s">
        <v>199</v>
      </c>
      <c r="I175" s="10"/>
      <c r="J175" s="10"/>
      <c r="K175" s="10"/>
    </row>
    <row r="176" spans="1:11" ht="89.25">
      <c r="A176" s="16">
        <v>174</v>
      </c>
      <c r="B176" s="12">
        <v>42867</v>
      </c>
      <c r="C176" s="16" t="str">
        <f t="shared" si="9"/>
        <v>5-maggio</v>
      </c>
      <c r="D176" s="12" t="s">
        <v>32</v>
      </c>
      <c r="E176" s="11"/>
      <c r="F176" s="12" t="s">
        <v>46</v>
      </c>
      <c r="G176" s="13" t="s">
        <v>44</v>
      </c>
      <c r="H176" s="15" t="s">
        <v>201</v>
      </c>
      <c r="I176" s="10"/>
      <c r="J176" s="10"/>
      <c r="K176" s="10"/>
    </row>
    <row r="177" spans="1:11" ht="63.75">
      <c r="A177" s="16">
        <v>175</v>
      </c>
      <c r="B177" s="12">
        <v>42870</v>
      </c>
      <c r="C177" s="16" t="str">
        <f aca="true" t="shared" si="10" ref="C177:C193">CONCATENATE(MONTH(B177),"-",TEXT(B177,"MMMM"))</f>
        <v>5-maggio</v>
      </c>
      <c r="D177" s="12" t="s">
        <v>29</v>
      </c>
      <c r="E177" s="11"/>
      <c r="F177" s="12" t="s">
        <v>46</v>
      </c>
      <c r="G177" s="13" t="s">
        <v>42</v>
      </c>
      <c r="H177" s="15" t="s">
        <v>202</v>
      </c>
      <c r="I177" s="10"/>
      <c r="J177" s="10"/>
      <c r="K177" s="10"/>
    </row>
    <row r="178" spans="1:11" ht="76.5">
      <c r="A178" s="16">
        <v>176</v>
      </c>
      <c r="B178" s="12">
        <v>42870</v>
      </c>
      <c r="C178" s="16" t="str">
        <f t="shared" si="10"/>
        <v>5-maggio</v>
      </c>
      <c r="D178" s="12" t="s">
        <v>29</v>
      </c>
      <c r="E178" s="11"/>
      <c r="F178" s="12" t="s">
        <v>46</v>
      </c>
      <c r="G178" s="13" t="s">
        <v>42</v>
      </c>
      <c r="H178" s="15" t="s">
        <v>203</v>
      </c>
      <c r="I178" s="10"/>
      <c r="J178" s="10"/>
      <c r="K178" s="10"/>
    </row>
    <row r="179" spans="1:11" ht="89.25">
      <c r="A179" s="16">
        <v>177</v>
      </c>
      <c r="B179" s="12">
        <v>42870</v>
      </c>
      <c r="C179" s="16" t="str">
        <f t="shared" si="10"/>
        <v>5-maggio</v>
      </c>
      <c r="D179" s="12" t="s">
        <v>32</v>
      </c>
      <c r="E179" s="11"/>
      <c r="F179" s="12" t="s">
        <v>46</v>
      </c>
      <c r="G179" s="13" t="s">
        <v>44</v>
      </c>
      <c r="H179" s="15" t="s">
        <v>204</v>
      </c>
      <c r="I179" s="10"/>
      <c r="J179" s="10"/>
      <c r="K179" s="10"/>
    </row>
    <row r="180" spans="1:11" ht="25.5">
      <c r="A180" s="16">
        <v>178</v>
      </c>
      <c r="B180" s="12">
        <v>42871</v>
      </c>
      <c r="C180" s="16" t="str">
        <f t="shared" si="10"/>
        <v>5-maggio</v>
      </c>
      <c r="D180" s="12" t="s">
        <v>29</v>
      </c>
      <c r="E180" s="11"/>
      <c r="F180" s="12" t="s">
        <v>41</v>
      </c>
      <c r="G180" s="13" t="s">
        <v>42</v>
      </c>
      <c r="H180" s="15" t="s">
        <v>278</v>
      </c>
      <c r="I180" s="10"/>
      <c r="J180" s="10"/>
      <c r="K180" s="10"/>
    </row>
    <row r="181" spans="1:11" ht="25.5">
      <c r="A181" s="16">
        <v>179</v>
      </c>
      <c r="B181" s="12">
        <v>42871</v>
      </c>
      <c r="C181" s="16" t="str">
        <f t="shared" si="10"/>
        <v>5-maggio</v>
      </c>
      <c r="D181" s="12" t="s">
        <v>29</v>
      </c>
      <c r="E181" s="11"/>
      <c r="F181" s="12" t="s">
        <v>41</v>
      </c>
      <c r="G181" s="13" t="s">
        <v>42</v>
      </c>
      <c r="H181" s="15" t="s">
        <v>279</v>
      </c>
      <c r="I181" s="10"/>
      <c r="J181" s="10"/>
      <c r="K181" s="10"/>
    </row>
    <row r="182" spans="1:11" ht="51">
      <c r="A182" s="16">
        <v>180</v>
      </c>
      <c r="B182" s="12">
        <v>42871</v>
      </c>
      <c r="C182" s="16" t="str">
        <f t="shared" si="10"/>
        <v>5-maggio</v>
      </c>
      <c r="D182" s="12" t="s">
        <v>32</v>
      </c>
      <c r="E182" s="11"/>
      <c r="F182" s="12" t="s">
        <v>46</v>
      </c>
      <c r="G182" s="13" t="s">
        <v>44</v>
      </c>
      <c r="H182" s="15" t="s">
        <v>205</v>
      </c>
      <c r="I182" s="10"/>
      <c r="J182" s="10"/>
      <c r="K182" s="10"/>
    </row>
    <row r="183" spans="1:11" ht="63.75">
      <c r="A183" s="14">
        <f>HYPERLINK(CONCATENATE(YEAR(B183),"/N.",ROW()-2,".pdf"),ROW()-2)</f>
        <v>181</v>
      </c>
      <c r="B183" s="12">
        <v>42872</v>
      </c>
      <c r="C183" s="16" t="str">
        <f t="shared" si="10"/>
        <v>5-maggio</v>
      </c>
      <c r="D183" s="12" t="s">
        <v>32</v>
      </c>
      <c r="E183" s="11"/>
      <c r="F183" s="12" t="s">
        <v>46</v>
      </c>
      <c r="G183" s="13" t="s">
        <v>44</v>
      </c>
      <c r="H183" s="15" t="s">
        <v>206</v>
      </c>
      <c r="I183" s="10"/>
      <c r="J183" s="10"/>
      <c r="K183" s="10"/>
    </row>
    <row r="184" spans="1:11" ht="51">
      <c r="A184" s="14">
        <f>HYPERLINK(CONCATENATE(YEAR(B184),"/N.",ROW()-2,".pdf"),ROW()-2)</f>
        <v>182</v>
      </c>
      <c r="B184" s="12">
        <v>42872</v>
      </c>
      <c r="C184" s="16" t="str">
        <f t="shared" si="10"/>
        <v>5-maggio</v>
      </c>
      <c r="D184" s="12" t="s">
        <v>26</v>
      </c>
      <c r="E184" s="11"/>
      <c r="F184" s="12" t="s">
        <v>46</v>
      </c>
      <c r="G184" s="13" t="s">
        <v>44</v>
      </c>
      <c r="H184" s="15" t="s">
        <v>207</v>
      </c>
      <c r="I184" s="10"/>
      <c r="J184" s="10"/>
      <c r="K184" s="10"/>
    </row>
    <row r="185" spans="1:11" ht="51">
      <c r="A185" s="16">
        <v>183</v>
      </c>
      <c r="B185" s="12">
        <v>42872</v>
      </c>
      <c r="C185" s="16" t="str">
        <f t="shared" si="10"/>
        <v>5-maggio</v>
      </c>
      <c r="D185" s="12" t="s">
        <v>25</v>
      </c>
      <c r="E185" s="11"/>
      <c r="F185" s="12" t="s">
        <v>41</v>
      </c>
      <c r="G185" s="13" t="s">
        <v>58</v>
      </c>
      <c r="H185" s="25" t="s">
        <v>208</v>
      </c>
      <c r="I185" s="10"/>
      <c r="J185" s="10"/>
      <c r="K185" s="10"/>
    </row>
    <row r="186" spans="1:11" ht="63.75">
      <c r="A186" s="16">
        <v>184</v>
      </c>
      <c r="B186" s="12">
        <v>42873</v>
      </c>
      <c r="C186" s="16" t="str">
        <f t="shared" si="10"/>
        <v>5-maggio</v>
      </c>
      <c r="D186" s="12" t="s">
        <v>32</v>
      </c>
      <c r="E186" s="11"/>
      <c r="F186" s="12" t="s">
        <v>46</v>
      </c>
      <c r="G186" s="13" t="s">
        <v>44</v>
      </c>
      <c r="H186" s="15" t="s">
        <v>209</v>
      </c>
      <c r="I186" s="10"/>
      <c r="J186" s="10"/>
      <c r="K186" s="10"/>
    </row>
    <row r="187" spans="1:11" ht="38.25">
      <c r="A187" s="16">
        <v>185</v>
      </c>
      <c r="B187" s="12">
        <v>42877</v>
      </c>
      <c r="C187" s="16" t="str">
        <f t="shared" si="10"/>
        <v>5-maggio</v>
      </c>
      <c r="D187" s="12" t="s">
        <v>32</v>
      </c>
      <c r="E187" s="11"/>
      <c r="F187" s="12" t="s">
        <v>46</v>
      </c>
      <c r="G187" s="13" t="s">
        <v>44</v>
      </c>
      <c r="H187" s="15" t="s">
        <v>210</v>
      </c>
      <c r="I187" s="10"/>
      <c r="J187" s="10"/>
      <c r="K187" s="10"/>
    </row>
    <row r="188" spans="1:11" ht="76.5">
      <c r="A188" s="14">
        <f>HYPERLINK(CONCATENATE(YEAR(B188),"/N.",ROW()-2,".pdf"),ROW()-2)</f>
        <v>186</v>
      </c>
      <c r="B188" s="12">
        <v>42878</v>
      </c>
      <c r="C188" s="16" t="str">
        <f t="shared" si="10"/>
        <v>5-maggio</v>
      </c>
      <c r="D188" s="12" t="s">
        <v>32</v>
      </c>
      <c r="E188" s="11"/>
      <c r="F188" s="12" t="s">
        <v>46</v>
      </c>
      <c r="G188" s="13" t="s">
        <v>44</v>
      </c>
      <c r="H188" s="15" t="s">
        <v>213</v>
      </c>
      <c r="I188" s="10"/>
      <c r="J188" s="10"/>
      <c r="K188" s="10"/>
    </row>
    <row r="189" spans="1:11" ht="76.5">
      <c r="A189" s="14">
        <f>HYPERLINK(CONCATENATE(YEAR(B189),"/N.",ROW()-2,".pdf"),ROW()-2)</f>
        <v>187</v>
      </c>
      <c r="B189" s="12">
        <v>42879</v>
      </c>
      <c r="C189" s="16" t="str">
        <f t="shared" si="10"/>
        <v>5-maggio</v>
      </c>
      <c r="D189" s="12" t="s">
        <v>32</v>
      </c>
      <c r="E189" s="11"/>
      <c r="F189" s="12" t="s">
        <v>46</v>
      </c>
      <c r="G189" s="13" t="s">
        <v>44</v>
      </c>
      <c r="H189" s="15" t="s">
        <v>211</v>
      </c>
      <c r="I189" s="10"/>
      <c r="J189" s="10"/>
      <c r="K189" s="10"/>
    </row>
    <row r="190" spans="1:11" ht="140.25">
      <c r="A190" s="14">
        <f>HYPERLINK(CONCATENATE(YEAR(B190),"/N.",ROW()-2,".pdf"),ROW()-2)</f>
        <v>188</v>
      </c>
      <c r="B190" s="12">
        <v>42879</v>
      </c>
      <c r="C190" s="16" t="str">
        <f t="shared" si="10"/>
        <v>5-maggio</v>
      </c>
      <c r="D190" s="12" t="s">
        <v>32</v>
      </c>
      <c r="E190" s="11"/>
      <c r="F190" s="12" t="s">
        <v>46</v>
      </c>
      <c r="G190" s="13" t="s">
        <v>44</v>
      </c>
      <c r="H190" s="15" t="s">
        <v>212</v>
      </c>
      <c r="I190" s="10"/>
      <c r="J190" s="10"/>
      <c r="K190" s="10"/>
    </row>
    <row r="191" spans="1:11" ht="51">
      <c r="A191" s="14">
        <f>HYPERLINK(CONCATENATE(YEAR(B191),"/N.",ROW()-2,".pdf"),ROW()-2)</f>
        <v>189</v>
      </c>
      <c r="B191" s="12">
        <v>42880</v>
      </c>
      <c r="C191" s="16" t="str">
        <f t="shared" si="10"/>
        <v>5-maggio</v>
      </c>
      <c r="D191" s="12" t="s">
        <v>32</v>
      </c>
      <c r="E191" s="11"/>
      <c r="F191" s="12" t="s">
        <v>46</v>
      </c>
      <c r="G191" s="13" t="s">
        <v>44</v>
      </c>
      <c r="H191" s="15" t="s">
        <v>214</v>
      </c>
      <c r="I191" s="10"/>
      <c r="J191" s="10"/>
      <c r="K191" s="10"/>
    </row>
    <row r="192" spans="1:11" ht="25.5">
      <c r="A192" s="16">
        <v>190</v>
      </c>
      <c r="B192" s="12">
        <v>42880</v>
      </c>
      <c r="C192" s="16" t="str">
        <f t="shared" si="10"/>
        <v>5-maggio</v>
      </c>
      <c r="D192" s="12" t="s">
        <v>26</v>
      </c>
      <c r="E192" s="11"/>
      <c r="F192" s="12" t="s">
        <v>46</v>
      </c>
      <c r="G192" s="13" t="s">
        <v>44</v>
      </c>
      <c r="H192" s="15" t="s">
        <v>215</v>
      </c>
      <c r="I192" s="10"/>
      <c r="J192" s="10"/>
      <c r="K192" s="10"/>
    </row>
    <row r="193" spans="1:11" ht="63.75">
      <c r="A193" s="16">
        <v>191</v>
      </c>
      <c r="B193" s="12">
        <v>42880</v>
      </c>
      <c r="C193" s="16" t="str">
        <f t="shared" si="10"/>
        <v>5-maggio</v>
      </c>
      <c r="D193" s="12" t="s">
        <v>25</v>
      </c>
      <c r="E193" s="11"/>
      <c r="F193" s="12" t="s">
        <v>41</v>
      </c>
      <c r="G193" s="13" t="s">
        <v>58</v>
      </c>
      <c r="H193" s="15" t="s">
        <v>216</v>
      </c>
      <c r="I193" s="10"/>
      <c r="J193" s="10"/>
      <c r="K193" s="10"/>
    </row>
    <row r="194" spans="1:11" ht="25.5">
      <c r="A194" s="16">
        <v>192</v>
      </c>
      <c r="B194" s="12">
        <v>42881</v>
      </c>
      <c r="C194" s="16" t="str">
        <f aca="true" t="shared" si="11" ref="C194:C201">CONCATENATE(MONTH(B194),"-",TEXT(B194,"MMMM"))</f>
        <v>5-maggio</v>
      </c>
      <c r="D194" s="12" t="s">
        <v>29</v>
      </c>
      <c r="E194" s="11"/>
      <c r="F194" s="12" t="s">
        <v>41</v>
      </c>
      <c r="G194" s="13" t="s">
        <v>42</v>
      </c>
      <c r="H194" s="15" t="s">
        <v>280</v>
      </c>
      <c r="I194" s="10"/>
      <c r="J194" s="10"/>
      <c r="K194" s="10"/>
    </row>
    <row r="195" spans="1:11" ht="25.5">
      <c r="A195" s="16">
        <v>193</v>
      </c>
      <c r="B195" s="12">
        <v>42881</v>
      </c>
      <c r="C195" s="16" t="str">
        <f t="shared" si="11"/>
        <v>5-maggio</v>
      </c>
      <c r="D195" s="12" t="s">
        <v>29</v>
      </c>
      <c r="E195" s="11"/>
      <c r="F195" s="12" t="s">
        <v>41</v>
      </c>
      <c r="G195" s="13" t="s">
        <v>42</v>
      </c>
      <c r="H195" s="15" t="s">
        <v>281</v>
      </c>
      <c r="I195" s="10"/>
      <c r="J195" s="10"/>
      <c r="K195" s="10"/>
    </row>
    <row r="196" spans="1:11" ht="25.5">
      <c r="A196" s="16">
        <v>194</v>
      </c>
      <c r="B196" s="12">
        <v>42881</v>
      </c>
      <c r="C196" s="16" t="str">
        <f t="shared" si="11"/>
        <v>5-maggio</v>
      </c>
      <c r="D196" s="12" t="s">
        <v>29</v>
      </c>
      <c r="E196" s="11"/>
      <c r="F196" s="12" t="s">
        <v>41</v>
      </c>
      <c r="G196" s="13" t="s">
        <v>42</v>
      </c>
      <c r="H196" s="15" t="s">
        <v>282</v>
      </c>
      <c r="I196" s="10"/>
      <c r="J196" s="10"/>
      <c r="K196" s="10"/>
    </row>
    <row r="197" spans="1:11" ht="38.25">
      <c r="A197" s="16">
        <v>195</v>
      </c>
      <c r="B197" s="12">
        <v>42881</v>
      </c>
      <c r="C197" s="16" t="str">
        <f t="shared" si="11"/>
        <v>5-maggio</v>
      </c>
      <c r="D197" s="12" t="s">
        <v>29</v>
      </c>
      <c r="E197" s="11"/>
      <c r="F197" s="12" t="s">
        <v>41</v>
      </c>
      <c r="G197" s="13" t="s">
        <v>42</v>
      </c>
      <c r="H197" s="15" t="s">
        <v>283</v>
      </c>
      <c r="I197" s="10"/>
      <c r="J197" s="10"/>
      <c r="K197" s="10"/>
    </row>
    <row r="198" spans="1:11" ht="38.25">
      <c r="A198" s="16">
        <v>196</v>
      </c>
      <c r="B198" s="12">
        <v>42881</v>
      </c>
      <c r="C198" s="16" t="str">
        <f t="shared" si="11"/>
        <v>5-maggio</v>
      </c>
      <c r="D198" s="12" t="s">
        <v>29</v>
      </c>
      <c r="E198" s="11"/>
      <c r="F198" s="12" t="s">
        <v>41</v>
      </c>
      <c r="G198" s="13" t="s">
        <v>42</v>
      </c>
      <c r="H198" s="15" t="s">
        <v>284</v>
      </c>
      <c r="I198" s="10"/>
      <c r="J198" s="10"/>
      <c r="K198" s="10"/>
    </row>
    <row r="199" spans="1:11" ht="38.25">
      <c r="A199" s="16">
        <v>197</v>
      </c>
      <c r="B199" s="12">
        <v>42881</v>
      </c>
      <c r="C199" s="16" t="str">
        <f t="shared" si="11"/>
        <v>5-maggio</v>
      </c>
      <c r="D199" s="12" t="s">
        <v>29</v>
      </c>
      <c r="E199" s="11"/>
      <c r="F199" s="12" t="s">
        <v>41</v>
      </c>
      <c r="G199" s="13" t="s">
        <v>42</v>
      </c>
      <c r="H199" s="15" t="s">
        <v>285</v>
      </c>
      <c r="I199" s="10"/>
      <c r="J199" s="10"/>
      <c r="K199" s="10"/>
    </row>
    <row r="200" spans="1:11" ht="153">
      <c r="A200" s="16">
        <v>198</v>
      </c>
      <c r="B200" s="12">
        <v>42881</v>
      </c>
      <c r="C200" s="16" t="str">
        <f t="shared" si="11"/>
        <v>5-maggio</v>
      </c>
      <c r="D200" s="12" t="s">
        <v>32</v>
      </c>
      <c r="E200" s="11"/>
      <c r="F200" s="12" t="s">
        <v>46</v>
      </c>
      <c r="G200" s="13" t="s">
        <v>44</v>
      </c>
      <c r="H200" s="15" t="s">
        <v>219</v>
      </c>
      <c r="I200" s="10"/>
      <c r="J200" s="10"/>
      <c r="K200" s="10"/>
    </row>
    <row r="201" spans="1:11" ht="76.5">
      <c r="A201" s="14">
        <f>HYPERLINK(CONCATENATE(YEAR(B201),"/N.",ROW()-2,".pdf"),ROW()-2)</f>
        <v>199</v>
      </c>
      <c r="B201" s="12">
        <v>42884</v>
      </c>
      <c r="C201" s="16" t="str">
        <f t="shared" si="11"/>
        <v>5-maggio</v>
      </c>
      <c r="D201" s="12" t="s">
        <v>32</v>
      </c>
      <c r="E201" s="11"/>
      <c r="F201" s="12" t="s">
        <v>46</v>
      </c>
      <c r="G201" s="13" t="s">
        <v>44</v>
      </c>
      <c r="H201" s="15" t="s">
        <v>217</v>
      </c>
      <c r="I201" s="10"/>
      <c r="J201" s="10"/>
      <c r="K201" s="10"/>
    </row>
    <row r="202" spans="1:11" ht="51">
      <c r="A202" s="16">
        <v>200</v>
      </c>
      <c r="B202" s="12">
        <v>42884</v>
      </c>
      <c r="C202" s="16" t="str">
        <f aca="true" t="shared" si="12" ref="C202:C209">CONCATENATE(MONTH(B202),"-",TEXT(B202,"MMMM"))</f>
        <v>5-maggio</v>
      </c>
      <c r="D202" s="12" t="s">
        <v>29</v>
      </c>
      <c r="E202" s="11"/>
      <c r="F202" s="12" t="s">
        <v>41</v>
      </c>
      <c r="G202" s="13" t="s">
        <v>42</v>
      </c>
      <c r="H202" s="15" t="s">
        <v>286</v>
      </c>
      <c r="I202" s="10"/>
      <c r="J202" s="10"/>
      <c r="K202" s="10"/>
    </row>
    <row r="203" spans="1:11" ht="76.5">
      <c r="A203" s="16">
        <v>201</v>
      </c>
      <c r="B203" s="12">
        <v>42885</v>
      </c>
      <c r="C203" s="16" t="str">
        <f t="shared" si="12"/>
        <v>5-maggio</v>
      </c>
      <c r="D203" s="12" t="s">
        <v>25</v>
      </c>
      <c r="E203" s="11"/>
      <c r="F203" s="12" t="s">
        <v>46</v>
      </c>
      <c r="G203" s="13" t="s">
        <v>128</v>
      </c>
      <c r="H203" s="15" t="s">
        <v>218</v>
      </c>
      <c r="I203" s="10"/>
      <c r="J203" s="10"/>
      <c r="K203" s="10"/>
    </row>
    <row r="204" spans="1:11" ht="127.5">
      <c r="A204" s="14">
        <f>HYPERLINK(CONCATENATE(YEAR(B204),"/N.",ROW()-2,".pdf"),ROW()-2)</f>
        <v>202</v>
      </c>
      <c r="B204" s="12">
        <v>42885</v>
      </c>
      <c r="C204" s="16" t="str">
        <f t="shared" si="12"/>
        <v>5-maggio</v>
      </c>
      <c r="D204" s="12" t="s">
        <v>32</v>
      </c>
      <c r="E204" s="11"/>
      <c r="F204" s="12" t="s">
        <v>46</v>
      </c>
      <c r="G204" s="13" t="s">
        <v>44</v>
      </c>
      <c r="H204" s="15" t="s">
        <v>220</v>
      </c>
      <c r="I204" s="10"/>
      <c r="J204" s="10"/>
      <c r="K204" s="10"/>
    </row>
    <row r="205" spans="1:11" ht="76.5">
      <c r="A205" s="14">
        <f>HYPERLINK(CONCATENATE(YEAR(B205),"/N.",ROW()-2,".pdf"),ROW()-2)</f>
        <v>203</v>
      </c>
      <c r="B205" s="12">
        <v>42885</v>
      </c>
      <c r="C205" s="16" t="str">
        <f t="shared" si="12"/>
        <v>5-maggio</v>
      </c>
      <c r="D205" s="12" t="s">
        <v>26</v>
      </c>
      <c r="E205" s="11"/>
      <c r="F205" s="12" t="s">
        <v>46</v>
      </c>
      <c r="G205" s="13" t="s">
        <v>44</v>
      </c>
      <c r="H205" s="15" t="s">
        <v>223</v>
      </c>
      <c r="I205" s="10"/>
      <c r="J205" s="10"/>
      <c r="K205" s="10"/>
    </row>
    <row r="206" spans="1:11" ht="153">
      <c r="A206" s="14">
        <f>HYPERLINK(CONCATENATE(YEAR(B206),"/N.",ROW()-2,".pdf"),ROW()-2)</f>
        <v>204</v>
      </c>
      <c r="B206" s="12">
        <v>42885</v>
      </c>
      <c r="C206" s="16" t="str">
        <f t="shared" si="12"/>
        <v>5-maggio</v>
      </c>
      <c r="D206" s="12" t="s">
        <v>26</v>
      </c>
      <c r="E206" s="11"/>
      <c r="F206" s="12" t="s">
        <v>46</v>
      </c>
      <c r="G206" s="13" t="s">
        <v>44</v>
      </c>
      <c r="H206" s="15" t="s">
        <v>297</v>
      </c>
      <c r="I206" s="10"/>
      <c r="J206" s="10"/>
      <c r="K206" s="10"/>
    </row>
    <row r="207" spans="1:11" ht="165.75">
      <c r="A207" s="14">
        <f>HYPERLINK(CONCATENATE(YEAR(B207),"/N.",ROW()-2,".pdf"),ROW()-2)</f>
        <v>205</v>
      </c>
      <c r="B207" s="12">
        <v>42886</v>
      </c>
      <c r="C207" s="16" t="str">
        <f t="shared" si="12"/>
        <v>5-maggio</v>
      </c>
      <c r="D207" s="12" t="s">
        <v>32</v>
      </c>
      <c r="E207" s="11"/>
      <c r="F207" s="12" t="s">
        <v>46</v>
      </c>
      <c r="G207" s="13" t="s">
        <v>44</v>
      </c>
      <c r="H207" s="15" t="s">
        <v>224</v>
      </c>
      <c r="I207" s="10"/>
      <c r="J207" s="10"/>
      <c r="K207" s="10"/>
    </row>
    <row r="208" spans="1:11" ht="76.5">
      <c r="A208" s="16">
        <v>206</v>
      </c>
      <c r="B208" s="12">
        <v>42886</v>
      </c>
      <c r="C208" s="16" t="str">
        <f t="shared" si="12"/>
        <v>5-maggio</v>
      </c>
      <c r="D208" s="12" t="s">
        <v>26</v>
      </c>
      <c r="E208" s="11"/>
      <c r="F208" s="12" t="s">
        <v>46</v>
      </c>
      <c r="G208" s="13" t="s">
        <v>44</v>
      </c>
      <c r="H208" s="15" t="s">
        <v>221</v>
      </c>
      <c r="I208" s="10"/>
      <c r="J208" s="10"/>
      <c r="K208" s="10"/>
    </row>
    <row r="209" spans="1:11" ht="25.5">
      <c r="A209" s="16">
        <v>207</v>
      </c>
      <c r="B209" s="12">
        <v>42886</v>
      </c>
      <c r="C209" s="16" t="str">
        <f t="shared" si="12"/>
        <v>5-maggio</v>
      </c>
      <c r="D209" s="12" t="s">
        <v>29</v>
      </c>
      <c r="E209" s="11"/>
      <c r="F209" s="12" t="s">
        <v>41</v>
      </c>
      <c r="G209" s="13" t="s">
        <v>42</v>
      </c>
      <c r="H209" s="15" t="s">
        <v>287</v>
      </c>
      <c r="I209" s="10"/>
      <c r="J209" s="10"/>
      <c r="K209" s="10"/>
    </row>
    <row r="210" spans="1:11" ht="38.25">
      <c r="A210" s="16">
        <v>208</v>
      </c>
      <c r="B210" s="12">
        <v>42886</v>
      </c>
      <c r="C210" s="16" t="str">
        <f aca="true" t="shared" si="13" ref="C210:C220">CONCATENATE(MONTH(B210),"-",TEXT(B210,"MMMM"))</f>
        <v>5-maggio</v>
      </c>
      <c r="D210" s="12" t="s">
        <v>29</v>
      </c>
      <c r="E210" s="11"/>
      <c r="F210" s="12" t="s">
        <v>41</v>
      </c>
      <c r="G210" s="13" t="s">
        <v>42</v>
      </c>
      <c r="H210" s="15" t="s">
        <v>288</v>
      </c>
      <c r="I210" s="10"/>
      <c r="J210" s="10"/>
      <c r="K210" s="10"/>
    </row>
    <row r="211" spans="1:11" ht="114.75">
      <c r="A211" s="14">
        <f>HYPERLINK(CONCATENATE(YEAR(B211),"/N.",ROW()-2,".pdf"),ROW()-2)</f>
        <v>209</v>
      </c>
      <c r="B211" s="12">
        <v>42887</v>
      </c>
      <c r="C211" s="16" t="str">
        <f t="shared" si="13"/>
        <v>6-giugno</v>
      </c>
      <c r="D211" s="12" t="s">
        <v>32</v>
      </c>
      <c r="E211" s="11"/>
      <c r="F211" s="12" t="s">
        <v>46</v>
      </c>
      <c r="G211" s="13" t="s">
        <v>44</v>
      </c>
      <c r="H211" s="15" t="s">
        <v>225</v>
      </c>
      <c r="I211" s="10"/>
      <c r="J211" s="10"/>
      <c r="K211" s="10"/>
    </row>
    <row r="212" spans="1:11" ht="114.75">
      <c r="A212" s="16">
        <v>210</v>
      </c>
      <c r="B212" s="12">
        <v>42887</v>
      </c>
      <c r="C212" s="16" t="str">
        <f t="shared" si="13"/>
        <v>6-giugno</v>
      </c>
      <c r="D212" s="12" t="s">
        <v>32</v>
      </c>
      <c r="E212" s="11"/>
      <c r="F212" s="12" t="s">
        <v>46</v>
      </c>
      <c r="G212" s="13" t="s">
        <v>44</v>
      </c>
      <c r="H212" s="15" t="s">
        <v>222</v>
      </c>
      <c r="I212" s="10"/>
      <c r="J212" s="10"/>
      <c r="K212" s="10"/>
    </row>
    <row r="213" spans="1:11" ht="63.75">
      <c r="A213" s="16">
        <v>211</v>
      </c>
      <c r="B213" s="12">
        <v>42887</v>
      </c>
      <c r="C213" s="12" t="str">
        <f t="shared" si="13"/>
        <v>6-giugno</v>
      </c>
      <c r="D213" s="12" t="s">
        <v>29</v>
      </c>
      <c r="E213" s="12"/>
      <c r="F213" s="12" t="s">
        <v>41</v>
      </c>
      <c r="G213" s="13" t="s">
        <v>42</v>
      </c>
      <c r="H213" s="15" t="s">
        <v>226</v>
      </c>
      <c r="I213" s="10"/>
      <c r="J213" s="10"/>
      <c r="K213" s="10"/>
    </row>
    <row r="214" spans="1:11" ht="76.5">
      <c r="A214" s="16">
        <v>212</v>
      </c>
      <c r="B214" s="12">
        <v>42887</v>
      </c>
      <c r="C214" s="12" t="str">
        <f t="shared" si="13"/>
        <v>6-giugno</v>
      </c>
      <c r="D214" s="12" t="s">
        <v>26</v>
      </c>
      <c r="E214" s="11"/>
      <c r="F214" s="12" t="s">
        <v>46</v>
      </c>
      <c r="G214" s="13" t="s">
        <v>44</v>
      </c>
      <c r="H214" s="15" t="s">
        <v>227</v>
      </c>
      <c r="I214" s="10"/>
      <c r="J214" s="10"/>
      <c r="K214" s="10"/>
    </row>
    <row r="215" spans="1:11" ht="63.75">
      <c r="A215" s="16">
        <v>213</v>
      </c>
      <c r="B215" s="12">
        <v>42887</v>
      </c>
      <c r="C215" s="12" t="str">
        <f t="shared" si="13"/>
        <v>6-giugno</v>
      </c>
      <c r="D215" s="12" t="s">
        <v>26</v>
      </c>
      <c r="E215" s="11"/>
      <c r="F215" s="12" t="s">
        <v>46</v>
      </c>
      <c r="G215" s="13" t="s">
        <v>44</v>
      </c>
      <c r="H215" s="15" t="s">
        <v>228</v>
      </c>
      <c r="I215" s="10"/>
      <c r="J215" s="10"/>
      <c r="K215" s="10"/>
    </row>
    <row r="216" spans="1:11" ht="63.75">
      <c r="A216" s="16">
        <v>214</v>
      </c>
      <c r="B216" s="12">
        <v>42887</v>
      </c>
      <c r="C216" s="12" t="str">
        <f t="shared" si="13"/>
        <v>6-giugno</v>
      </c>
      <c r="D216" s="12" t="s">
        <v>26</v>
      </c>
      <c r="E216" s="11"/>
      <c r="F216" s="12" t="s">
        <v>46</v>
      </c>
      <c r="G216" s="13" t="s">
        <v>44</v>
      </c>
      <c r="H216" s="15" t="s">
        <v>229</v>
      </c>
      <c r="I216" s="10"/>
      <c r="J216" s="10"/>
      <c r="K216" s="10"/>
    </row>
    <row r="217" spans="1:11" ht="38.25">
      <c r="A217" s="16">
        <v>215</v>
      </c>
      <c r="B217" s="12">
        <v>42887</v>
      </c>
      <c r="C217" s="12" t="str">
        <f t="shared" si="13"/>
        <v>6-giugno</v>
      </c>
      <c r="D217" s="12" t="s">
        <v>32</v>
      </c>
      <c r="E217" s="11"/>
      <c r="F217" s="12" t="s">
        <v>41</v>
      </c>
      <c r="G217" s="13" t="s">
        <v>44</v>
      </c>
      <c r="H217" s="15" t="s">
        <v>251</v>
      </c>
      <c r="I217" s="10"/>
      <c r="J217" s="10"/>
      <c r="K217" s="10"/>
    </row>
    <row r="218" spans="1:11" ht="38.25">
      <c r="A218" s="16">
        <v>216</v>
      </c>
      <c r="B218" s="12">
        <v>42887</v>
      </c>
      <c r="C218" s="12" t="str">
        <f t="shared" si="13"/>
        <v>6-giugno</v>
      </c>
      <c r="D218" s="12" t="s">
        <v>29</v>
      </c>
      <c r="E218" s="11"/>
      <c r="F218" s="12" t="s">
        <v>41</v>
      </c>
      <c r="G218" s="13" t="s">
        <v>42</v>
      </c>
      <c r="H218" s="15" t="s">
        <v>289</v>
      </c>
      <c r="I218" s="10"/>
      <c r="J218" s="10"/>
      <c r="K218" s="10"/>
    </row>
    <row r="219" spans="1:11" ht="38.25">
      <c r="A219" s="16">
        <v>217</v>
      </c>
      <c r="B219" s="12">
        <v>42887</v>
      </c>
      <c r="C219" s="12" t="str">
        <f t="shared" si="13"/>
        <v>6-giugno</v>
      </c>
      <c r="D219" s="12" t="s">
        <v>29</v>
      </c>
      <c r="E219" s="11"/>
      <c r="F219" s="12" t="s">
        <v>41</v>
      </c>
      <c r="G219" s="13" t="s">
        <v>42</v>
      </c>
      <c r="H219" s="15" t="s">
        <v>290</v>
      </c>
      <c r="I219" s="10"/>
      <c r="J219" s="10"/>
      <c r="K219" s="10"/>
    </row>
    <row r="220" spans="1:11" ht="51">
      <c r="A220" s="14">
        <f>HYPERLINK(CONCATENATE(YEAR(B220),"/N.",ROW()-2,".pdf"),ROW()-2)</f>
        <v>218</v>
      </c>
      <c r="B220" s="12">
        <v>42887</v>
      </c>
      <c r="C220" s="12" t="str">
        <f t="shared" si="13"/>
        <v>6-giugno</v>
      </c>
      <c r="D220" s="12" t="s">
        <v>26</v>
      </c>
      <c r="E220" s="11"/>
      <c r="F220" s="12" t="s">
        <v>46</v>
      </c>
      <c r="G220" s="13" t="s">
        <v>44</v>
      </c>
      <c r="H220" s="15" t="s">
        <v>230</v>
      </c>
      <c r="I220" s="10"/>
      <c r="J220" s="10"/>
      <c r="K220" s="10"/>
    </row>
    <row r="221" spans="1:11" ht="38.25">
      <c r="A221" s="16">
        <v>219</v>
      </c>
      <c r="B221" s="12">
        <v>42891</v>
      </c>
      <c r="C221" s="12" t="str">
        <f aca="true" t="shared" si="14" ref="C221:C228">CONCATENATE(MONTH(B221),"-",TEXT(B221,"MMMM"))</f>
        <v>6-giugno</v>
      </c>
      <c r="D221" s="12" t="s">
        <v>29</v>
      </c>
      <c r="E221" s="11"/>
      <c r="F221" s="12" t="s">
        <v>41</v>
      </c>
      <c r="G221" s="13" t="s">
        <v>42</v>
      </c>
      <c r="H221" s="15" t="s">
        <v>235</v>
      </c>
      <c r="I221" s="10"/>
      <c r="J221" s="10"/>
      <c r="K221" s="10"/>
    </row>
    <row r="222" spans="1:11" ht="25.5">
      <c r="A222" s="16">
        <v>220</v>
      </c>
      <c r="B222" s="12">
        <v>42892</v>
      </c>
      <c r="C222" s="12" t="str">
        <f t="shared" si="14"/>
        <v>6-giugno</v>
      </c>
      <c r="D222" s="12" t="s">
        <v>29</v>
      </c>
      <c r="E222" s="11"/>
      <c r="F222" s="12" t="s">
        <v>41</v>
      </c>
      <c r="G222" s="13" t="s">
        <v>42</v>
      </c>
      <c r="H222" s="15" t="s">
        <v>291</v>
      </c>
      <c r="I222" s="10"/>
      <c r="J222" s="10"/>
      <c r="K222" s="10"/>
    </row>
    <row r="223" spans="1:11" ht="38.25">
      <c r="A223" s="16">
        <v>221</v>
      </c>
      <c r="B223" s="12">
        <v>42893</v>
      </c>
      <c r="C223" s="12" t="str">
        <f t="shared" si="14"/>
        <v>6-giugno</v>
      </c>
      <c r="D223" s="12" t="s">
        <v>29</v>
      </c>
      <c r="E223" s="11"/>
      <c r="F223" s="12" t="s">
        <v>41</v>
      </c>
      <c r="G223" s="13" t="s">
        <v>42</v>
      </c>
      <c r="H223" s="15" t="s">
        <v>292</v>
      </c>
      <c r="I223" s="10"/>
      <c r="J223" s="10"/>
      <c r="K223" s="10"/>
    </row>
    <row r="224" spans="1:11" ht="63.75">
      <c r="A224" s="14">
        <f>HYPERLINK(CONCATENATE(YEAR(B224),"/N.",ROW()-2,".pdf"),ROW()-2)</f>
        <v>222</v>
      </c>
      <c r="B224" s="12">
        <v>42894</v>
      </c>
      <c r="C224" s="16" t="str">
        <f t="shared" si="14"/>
        <v>6-giugno</v>
      </c>
      <c r="D224" s="12" t="s">
        <v>32</v>
      </c>
      <c r="E224" s="11"/>
      <c r="F224" s="12" t="s">
        <v>46</v>
      </c>
      <c r="G224" s="13" t="s">
        <v>44</v>
      </c>
      <c r="H224" s="15" t="s">
        <v>232</v>
      </c>
      <c r="I224" s="10"/>
      <c r="J224" s="10"/>
      <c r="K224" s="10"/>
    </row>
    <row r="225" spans="1:11" ht="114.75">
      <c r="A225" s="14">
        <f>HYPERLINK(CONCATENATE(YEAR(B225),"/N.",ROW()-2,".pdf"),ROW()-2)</f>
        <v>223</v>
      </c>
      <c r="B225" s="12">
        <v>42894</v>
      </c>
      <c r="C225" s="16" t="str">
        <f t="shared" si="14"/>
        <v>6-giugno</v>
      </c>
      <c r="D225" s="12" t="s">
        <v>32</v>
      </c>
      <c r="E225" s="11"/>
      <c r="F225" s="12" t="s">
        <v>46</v>
      </c>
      <c r="G225" s="13" t="s">
        <v>44</v>
      </c>
      <c r="H225" s="15" t="s">
        <v>233</v>
      </c>
      <c r="I225" s="10"/>
      <c r="J225" s="10"/>
      <c r="K225" s="10"/>
    </row>
    <row r="226" spans="1:11" ht="76.5">
      <c r="A226" s="14">
        <f>HYPERLINK(CONCATENATE(YEAR(B226),"/N.",ROW()-2,".pdf"),ROW()-2)</f>
        <v>224</v>
      </c>
      <c r="B226" s="12">
        <v>42895</v>
      </c>
      <c r="C226" s="16" t="str">
        <f t="shared" si="14"/>
        <v>6-giugno</v>
      </c>
      <c r="D226" s="12" t="s">
        <v>32</v>
      </c>
      <c r="E226" s="11"/>
      <c r="F226" s="12" t="s">
        <v>46</v>
      </c>
      <c r="G226" s="13" t="s">
        <v>44</v>
      </c>
      <c r="H226" s="15" t="s">
        <v>234</v>
      </c>
      <c r="I226" s="10"/>
      <c r="J226" s="10"/>
      <c r="K226" s="10"/>
    </row>
    <row r="227" spans="1:11" ht="71.25" customHeight="1">
      <c r="A227" s="14">
        <f>HYPERLINK(CONCATENATE(YEAR(B227),"/N.",ROW()-2,".pdf"),ROW()-2)</f>
        <v>225</v>
      </c>
      <c r="B227" s="12">
        <v>42895</v>
      </c>
      <c r="C227" s="16" t="str">
        <f t="shared" si="14"/>
        <v>6-giugno</v>
      </c>
      <c r="D227" s="12" t="s">
        <v>32</v>
      </c>
      <c r="E227" s="11"/>
      <c r="F227" s="12" t="s">
        <v>46</v>
      </c>
      <c r="G227" s="13" t="s">
        <v>44</v>
      </c>
      <c r="H227" s="15" t="s">
        <v>241</v>
      </c>
      <c r="I227" s="10"/>
      <c r="J227" s="10"/>
      <c r="K227" s="10"/>
    </row>
    <row r="228" spans="1:11" ht="51">
      <c r="A228" s="29">
        <v>226</v>
      </c>
      <c r="B228" s="12">
        <v>42899</v>
      </c>
      <c r="C228" s="16" t="str">
        <f t="shared" si="14"/>
        <v>6-giugno</v>
      </c>
      <c r="D228" s="12" t="s">
        <v>25</v>
      </c>
      <c r="E228" s="11"/>
      <c r="F228" s="12" t="s">
        <v>46</v>
      </c>
      <c r="G228" s="13" t="s">
        <v>128</v>
      </c>
      <c r="H228" s="15" t="s">
        <v>237</v>
      </c>
      <c r="I228" s="10"/>
      <c r="J228" s="10"/>
      <c r="K228" s="10"/>
    </row>
    <row r="229" spans="1:11" ht="38.25">
      <c r="A229" s="29">
        <v>227</v>
      </c>
      <c r="B229" s="12">
        <v>42899</v>
      </c>
      <c r="C229" s="16" t="str">
        <f aca="true" t="shared" si="15" ref="C229:C243">CONCATENATE(MONTH(B229),"-",TEXT(B229,"MMMM"))</f>
        <v>6-giugno</v>
      </c>
      <c r="D229" s="12" t="s">
        <v>29</v>
      </c>
      <c r="E229" s="11"/>
      <c r="F229" s="12" t="s">
        <v>46</v>
      </c>
      <c r="G229" s="13" t="s">
        <v>42</v>
      </c>
      <c r="H229" s="15" t="s">
        <v>238</v>
      </c>
      <c r="I229" s="10"/>
      <c r="J229" s="10"/>
      <c r="K229" s="10"/>
    </row>
    <row r="230" spans="1:11" ht="51">
      <c r="A230" s="29">
        <v>228</v>
      </c>
      <c r="B230" s="12">
        <v>42899</v>
      </c>
      <c r="C230" s="16" t="str">
        <f t="shared" si="15"/>
        <v>6-giugno</v>
      </c>
      <c r="D230" s="12" t="s">
        <v>25</v>
      </c>
      <c r="E230" s="11"/>
      <c r="F230" s="12" t="s">
        <v>46</v>
      </c>
      <c r="G230" s="13" t="s">
        <v>128</v>
      </c>
      <c r="H230" s="15" t="s">
        <v>239</v>
      </c>
      <c r="I230" s="10"/>
      <c r="J230" s="10"/>
      <c r="K230" s="10"/>
    </row>
    <row r="231" spans="1:11" ht="153">
      <c r="A231" s="14">
        <f>HYPERLINK(CONCATENATE(YEAR(B231),"/N.",ROW()-2,".pdf"),ROW()-2)</f>
        <v>229</v>
      </c>
      <c r="B231" s="12">
        <v>42900</v>
      </c>
      <c r="C231" s="16" t="str">
        <f t="shared" si="15"/>
        <v>6-giugno</v>
      </c>
      <c r="D231" s="12" t="s">
        <v>32</v>
      </c>
      <c r="E231" s="11"/>
      <c r="F231" s="12" t="s">
        <v>46</v>
      </c>
      <c r="G231" s="13" t="s">
        <v>44</v>
      </c>
      <c r="H231" s="15" t="s">
        <v>240</v>
      </c>
      <c r="I231" s="10"/>
      <c r="J231" s="10"/>
      <c r="K231" s="10"/>
    </row>
    <row r="232" spans="1:11" ht="102">
      <c r="A232" s="29">
        <v>230</v>
      </c>
      <c r="B232" s="12">
        <v>42901</v>
      </c>
      <c r="C232" s="16" t="str">
        <f t="shared" si="15"/>
        <v>6-giugno</v>
      </c>
      <c r="D232" s="12" t="s">
        <v>32</v>
      </c>
      <c r="E232" s="11"/>
      <c r="F232" s="12" t="s">
        <v>46</v>
      </c>
      <c r="G232" s="13" t="s">
        <v>44</v>
      </c>
      <c r="H232" s="15" t="s">
        <v>244</v>
      </c>
      <c r="I232" s="10"/>
      <c r="J232" s="10"/>
      <c r="K232" s="10"/>
    </row>
    <row r="233" spans="1:11" ht="38.25">
      <c r="A233" s="29">
        <v>231</v>
      </c>
      <c r="B233" s="12">
        <v>42901</v>
      </c>
      <c r="C233" s="16" t="str">
        <f t="shared" si="15"/>
        <v>6-giugno</v>
      </c>
      <c r="D233" s="12" t="s">
        <v>32</v>
      </c>
      <c r="E233" s="11"/>
      <c r="F233" s="12" t="s">
        <v>46</v>
      </c>
      <c r="G233" s="13" t="s">
        <v>44</v>
      </c>
      <c r="H233" s="15" t="s">
        <v>242</v>
      </c>
      <c r="I233" s="10"/>
      <c r="J233" s="10"/>
      <c r="K233" s="10"/>
    </row>
    <row r="234" spans="1:11" ht="51">
      <c r="A234" s="14">
        <f>HYPERLINK(CONCATENATE(YEAR(B234),"/N.",ROW()-2,".pdf"),ROW()-2)</f>
        <v>232</v>
      </c>
      <c r="B234" s="12">
        <v>42901</v>
      </c>
      <c r="C234" s="16" t="str">
        <f t="shared" si="15"/>
        <v>6-giugno</v>
      </c>
      <c r="D234" s="12" t="s">
        <v>32</v>
      </c>
      <c r="E234" s="11"/>
      <c r="F234" s="12" t="s">
        <v>46</v>
      </c>
      <c r="G234" s="13" t="s">
        <v>44</v>
      </c>
      <c r="H234" s="15" t="s">
        <v>243</v>
      </c>
      <c r="I234" s="10"/>
      <c r="J234" s="10"/>
      <c r="K234" s="10"/>
    </row>
    <row r="235" spans="1:11" ht="38.25">
      <c r="A235" s="29">
        <v>233</v>
      </c>
      <c r="B235" s="12">
        <v>42901</v>
      </c>
      <c r="C235" s="16" t="str">
        <f t="shared" si="15"/>
        <v>6-giugno</v>
      </c>
      <c r="D235" s="12" t="s">
        <v>32</v>
      </c>
      <c r="E235" s="11"/>
      <c r="F235" s="12" t="s">
        <v>46</v>
      </c>
      <c r="G235" s="13" t="s">
        <v>44</v>
      </c>
      <c r="H235" s="15" t="s">
        <v>263</v>
      </c>
      <c r="I235" s="10"/>
      <c r="J235" s="10"/>
      <c r="K235" s="10"/>
    </row>
    <row r="236" spans="1:11" ht="25.5">
      <c r="A236" s="29">
        <v>234</v>
      </c>
      <c r="B236" s="12">
        <v>42901</v>
      </c>
      <c r="C236" s="16" t="str">
        <f t="shared" si="15"/>
        <v>6-giugno</v>
      </c>
      <c r="D236" s="12" t="s">
        <v>32</v>
      </c>
      <c r="E236" s="11"/>
      <c r="F236" s="12" t="s">
        <v>46</v>
      </c>
      <c r="G236" s="13" t="s">
        <v>44</v>
      </c>
      <c r="H236" s="15" t="s">
        <v>245</v>
      </c>
      <c r="I236" s="10"/>
      <c r="J236" s="10"/>
      <c r="K236" s="10"/>
    </row>
    <row r="237" spans="1:11" ht="63.75">
      <c r="A237" s="29">
        <v>235</v>
      </c>
      <c r="B237" s="12">
        <v>42901</v>
      </c>
      <c r="C237" s="16" t="str">
        <f t="shared" si="15"/>
        <v>6-giugno</v>
      </c>
      <c r="D237" s="12" t="s">
        <v>26</v>
      </c>
      <c r="E237" s="11"/>
      <c r="F237" s="12" t="s">
        <v>46</v>
      </c>
      <c r="G237" s="13" t="s">
        <v>44</v>
      </c>
      <c r="H237" s="15" t="s">
        <v>246</v>
      </c>
      <c r="I237" s="10"/>
      <c r="J237" s="10"/>
      <c r="K237" s="10"/>
    </row>
    <row r="238" spans="1:11" ht="63.75">
      <c r="A238" s="29">
        <v>236</v>
      </c>
      <c r="B238" s="12">
        <v>42901</v>
      </c>
      <c r="C238" s="16" t="str">
        <f t="shared" si="15"/>
        <v>6-giugno</v>
      </c>
      <c r="D238" s="12" t="s">
        <v>26</v>
      </c>
      <c r="E238" s="11"/>
      <c r="F238" s="12" t="s">
        <v>46</v>
      </c>
      <c r="G238" s="13" t="s">
        <v>44</v>
      </c>
      <c r="H238" s="15" t="s">
        <v>247</v>
      </c>
      <c r="I238" s="10"/>
      <c r="J238" s="10"/>
      <c r="K238" s="10"/>
    </row>
    <row r="239" spans="1:11" ht="51">
      <c r="A239" s="29">
        <v>237</v>
      </c>
      <c r="B239" s="12">
        <v>42901</v>
      </c>
      <c r="C239" s="16" t="str">
        <f t="shared" si="15"/>
        <v>6-giugno</v>
      </c>
      <c r="D239" s="12" t="s">
        <v>26</v>
      </c>
      <c r="E239" s="11"/>
      <c r="F239" s="12" t="s">
        <v>46</v>
      </c>
      <c r="G239" s="13" t="s">
        <v>44</v>
      </c>
      <c r="H239" s="15" t="s">
        <v>248</v>
      </c>
      <c r="I239" s="10"/>
      <c r="J239" s="10"/>
      <c r="K239" s="10"/>
    </row>
    <row r="240" spans="1:11" ht="63.75">
      <c r="A240" s="29">
        <v>238</v>
      </c>
      <c r="B240" s="12">
        <v>42901</v>
      </c>
      <c r="C240" s="16" t="str">
        <f t="shared" si="15"/>
        <v>6-giugno</v>
      </c>
      <c r="D240" s="12" t="s">
        <v>26</v>
      </c>
      <c r="E240" s="11"/>
      <c r="F240" s="12" t="s">
        <v>46</v>
      </c>
      <c r="G240" s="13" t="s">
        <v>44</v>
      </c>
      <c r="H240" s="15" t="s">
        <v>249</v>
      </c>
      <c r="I240" s="10"/>
      <c r="J240" s="10"/>
      <c r="K240" s="10"/>
    </row>
    <row r="241" spans="1:11" ht="102">
      <c r="A241" s="14">
        <f>HYPERLINK(CONCATENATE(YEAR(B241),"/N.",ROW()-2,".pdf"),ROW()-2)</f>
        <v>239</v>
      </c>
      <c r="B241" s="12">
        <v>42901</v>
      </c>
      <c r="C241" s="16" t="str">
        <f t="shared" si="15"/>
        <v>6-giugno</v>
      </c>
      <c r="D241" s="12" t="s">
        <v>26</v>
      </c>
      <c r="E241" s="11"/>
      <c r="F241" s="12" t="s">
        <v>46</v>
      </c>
      <c r="G241" s="13" t="s">
        <v>44</v>
      </c>
      <c r="H241" s="15" t="s">
        <v>250</v>
      </c>
      <c r="I241" s="10"/>
      <c r="J241" s="10"/>
      <c r="K241" s="10"/>
    </row>
    <row r="242" spans="1:11" ht="76.5">
      <c r="A242" s="29">
        <v>240</v>
      </c>
      <c r="B242" s="12">
        <v>42905</v>
      </c>
      <c r="C242" s="16" t="str">
        <f t="shared" si="15"/>
        <v>6-giugno</v>
      </c>
      <c r="D242" s="12" t="s">
        <v>32</v>
      </c>
      <c r="E242" s="11"/>
      <c r="F242" s="12" t="s">
        <v>46</v>
      </c>
      <c r="G242" s="13" t="s">
        <v>44</v>
      </c>
      <c r="H242" s="15" t="s">
        <v>260</v>
      </c>
      <c r="I242" s="10"/>
      <c r="J242" s="10"/>
      <c r="K242" s="10"/>
    </row>
    <row r="243" spans="1:11" ht="102">
      <c r="A243" s="29">
        <v>241</v>
      </c>
      <c r="B243" s="12">
        <v>42906</v>
      </c>
      <c r="C243" s="16" t="str">
        <f t="shared" si="15"/>
        <v>6-giugno</v>
      </c>
      <c r="D243" s="12" t="s">
        <v>32</v>
      </c>
      <c r="E243" s="11"/>
      <c r="F243" s="12" t="s">
        <v>46</v>
      </c>
      <c r="G243" s="13" t="s">
        <v>44</v>
      </c>
      <c r="H243" s="15" t="s">
        <v>261</v>
      </c>
      <c r="I243" s="10"/>
      <c r="J243" s="10"/>
      <c r="K243" s="10"/>
    </row>
    <row r="244" spans="1:11" ht="51">
      <c r="A244" s="29">
        <v>242</v>
      </c>
      <c r="B244" s="12">
        <v>42907</v>
      </c>
      <c r="C244" s="16" t="str">
        <f aca="true" t="shared" si="16" ref="C244:C254">CONCATENATE(MONTH(B244),"-",TEXT(B244,"MMMM"))</f>
        <v>6-giugno</v>
      </c>
      <c r="D244" s="12" t="s">
        <v>29</v>
      </c>
      <c r="E244" s="11"/>
      <c r="F244" s="12" t="s">
        <v>46</v>
      </c>
      <c r="G244" s="13" t="s">
        <v>42</v>
      </c>
      <c r="H244" s="15" t="s">
        <v>295</v>
      </c>
      <c r="I244" s="10"/>
      <c r="J244" s="10"/>
      <c r="K244" s="10"/>
    </row>
    <row r="245" spans="1:11" ht="63.75">
      <c r="A245" s="14">
        <f>HYPERLINK(CONCATENATE(YEAR(B245),"/N.",ROW()-2,".pdf"),ROW()-2)</f>
        <v>243</v>
      </c>
      <c r="B245" s="12">
        <v>42907</v>
      </c>
      <c r="C245" s="16" t="str">
        <f t="shared" si="16"/>
        <v>6-giugno</v>
      </c>
      <c r="D245" s="12" t="s">
        <v>32</v>
      </c>
      <c r="E245" s="11"/>
      <c r="F245" s="12" t="s">
        <v>46</v>
      </c>
      <c r="G245" s="13" t="s">
        <v>44</v>
      </c>
      <c r="H245" s="15" t="s">
        <v>252</v>
      </c>
      <c r="I245" s="10"/>
      <c r="J245" s="10"/>
      <c r="K245" s="10"/>
    </row>
    <row r="246" spans="1:11" ht="25.5">
      <c r="A246" s="16">
        <v>244</v>
      </c>
      <c r="B246" s="12">
        <v>42909</v>
      </c>
      <c r="C246" s="16" t="str">
        <f t="shared" si="16"/>
        <v>6-giugno</v>
      </c>
      <c r="D246" s="12" t="s">
        <v>29</v>
      </c>
      <c r="E246" s="11"/>
      <c r="F246" s="12" t="s">
        <v>46</v>
      </c>
      <c r="G246" s="13" t="s">
        <v>42</v>
      </c>
      <c r="H246" s="15" t="s">
        <v>293</v>
      </c>
      <c r="I246" s="10"/>
      <c r="J246" s="10"/>
      <c r="K246" s="10"/>
    </row>
    <row r="247" spans="1:11" ht="114.75">
      <c r="A247" s="16">
        <v>245</v>
      </c>
      <c r="B247" s="12">
        <v>42909</v>
      </c>
      <c r="C247" s="16" t="str">
        <f t="shared" si="16"/>
        <v>6-giugno</v>
      </c>
      <c r="D247" s="12" t="s">
        <v>32</v>
      </c>
      <c r="E247" s="11"/>
      <c r="F247" s="12" t="s">
        <v>46</v>
      </c>
      <c r="G247" s="13" t="s">
        <v>44</v>
      </c>
      <c r="H247" s="15" t="s">
        <v>253</v>
      </c>
      <c r="I247" s="10"/>
      <c r="J247" s="10"/>
      <c r="K247" s="10"/>
    </row>
    <row r="248" spans="1:11" ht="38.25">
      <c r="A248" s="16">
        <v>246</v>
      </c>
      <c r="B248" s="12">
        <v>42912</v>
      </c>
      <c r="C248" s="16" t="str">
        <f t="shared" si="16"/>
        <v>6-giugno</v>
      </c>
      <c r="D248" s="12" t="s">
        <v>32</v>
      </c>
      <c r="E248" s="11"/>
      <c r="F248" s="12" t="s">
        <v>46</v>
      </c>
      <c r="G248" s="13" t="s">
        <v>44</v>
      </c>
      <c r="H248" s="15" t="s">
        <v>254</v>
      </c>
      <c r="I248" s="10"/>
      <c r="J248" s="10"/>
      <c r="K248" s="10"/>
    </row>
    <row r="249" spans="1:11" ht="51">
      <c r="A249" s="16">
        <v>247</v>
      </c>
      <c r="B249" s="12">
        <v>42912</v>
      </c>
      <c r="C249" s="16" t="str">
        <f t="shared" si="16"/>
        <v>6-giugno</v>
      </c>
      <c r="D249" s="12" t="s">
        <v>29</v>
      </c>
      <c r="E249" s="11"/>
      <c r="F249" s="12" t="s">
        <v>41</v>
      </c>
      <c r="G249" s="13" t="s">
        <v>42</v>
      </c>
      <c r="H249" s="15" t="s">
        <v>255</v>
      </c>
      <c r="I249" s="10"/>
      <c r="J249" s="10"/>
      <c r="K249" s="10"/>
    </row>
    <row r="250" spans="1:11" ht="63.75">
      <c r="A250" s="16">
        <v>248</v>
      </c>
      <c r="B250" s="12">
        <v>42912</v>
      </c>
      <c r="C250" s="16" t="str">
        <f t="shared" si="16"/>
        <v>6-giugno</v>
      </c>
      <c r="D250" s="12" t="s">
        <v>29</v>
      </c>
      <c r="E250" s="11"/>
      <c r="F250" s="12" t="s">
        <v>41</v>
      </c>
      <c r="G250" s="13" t="s">
        <v>42</v>
      </c>
      <c r="H250" s="15" t="s">
        <v>256</v>
      </c>
      <c r="I250" s="10"/>
      <c r="J250" s="10"/>
      <c r="K250" s="10"/>
    </row>
    <row r="251" spans="1:11" ht="63.75">
      <c r="A251" s="16">
        <v>249</v>
      </c>
      <c r="B251" s="12">
        <v>42912</v>
      </c>
      <c r="C251" s="16" t="str">
        <f t="shared" si="16"/>
        <v>6-giugno</v>
      </c>
      <c r="D251" s="12" t="s">
        <v>29</v>
      </c>
      <c r="E251" s="11"/>
      <c r="F251" s="12" t="s">
        <v>41</v>
      </c>
      <c r="G251" s="13" t="s">
        <v>42</v>
      </c>
      <c r="H251" s="15" t="s">
        <v>257</v>
      </c>
      <c r="I251" s="10"/>
      <c r="J251" s="10"/>
      <c r="K251" s="10"/>
    </row>
    <row r="252" spans="1:11" ht="63.75">
      <c r="A252" s="16">
        <v>250</v>
      </c>
      <c r="B252" s="12">
        <v>42913</v>
      </c>
      <c r="C252" s="16" t="str">
        <f t="shared" si="16"/>
        <v>6-giugno</v>
      </c>
      <c r="D252" s="12" t="s">
        <v>32</v>
      </c>
      <c r="E252" s="11"/>
      <c r="F252" s="12" t="s">
        <v>46</v>
      </c>
      <c r="G252" s="13" t="s">
        <v>44</v>
      </c>
      <c r="H252" s="15" t="s">
        <v>262</v>
      </c>
      <c r="I252" s="10"/>
      <c r="J252" s="10"/>
      <c r="K252" s="10"/>
    </row>
    <row r="253" spans="1:11" ht="51">
      <c r="A253" s="16">
        <v>251</v>
      </c>
      <c r="B253" s="12">
        <v>42913</v>
      </c>
      <c r="C253" s="16" t="str">
        <f t="shared" si="16"/>
        <v>6-giugno</v>
      </c>
      <c r="D253" s="12" t="s">
        <v>25</v>
      </c>
      <c r="E253" s="11"/>
      <c r="F253" s="12" t="s">
        <v>46</v>
      </c>
      <c r="G253" s="13" t="s">
        <v>128</v>
      </c>
      <c r="H253" s="15" t="s">
        <v>258</v>
      </c>
      <c r="I253" s="10"/>
      <c r="J253" s="10"/>
      <c r="K253" s="10"/>
    </row>
    <row r="254" spans="1:11" ht="38.25">
      <c r="A254" s="16">
        <v>252</v>
      </c>
      <c r="B254" s="12">
        <v>42914</v>
      </c>
      <c r="C254" s="16" t="str">
        <f t="shared" si="16"/>
        <v>6-giugno</v>
      </c>
      <c r="D254" s="12" t="s">
        <v>32</v>
      </c>
      <c r="E254" s="11"/>
      <c r="F254" s="12" t="s">
        <v>41</v>
      </c>
      <c r="G254" s="13" t="s">
        <v>44</v>
      </c>
      <c r="H254" s="15" t="s">
        <v>259</v>
      </c>
      <c r="I254" s="10"/>
      <c r="J254" s="10"/>
      <c r="K254" s="10"/>
    </row>
    <row r="255" spans="3:11" ht="12.75">
      <c r="C255" s="1"/>
      <c r="E255" s="1"/>
      <c r="F255" s="1"/>
      <c r="G255" s="1"/>
      <c r="H255" s="1"/>
      <c r="K255" s="10"/>
    </row>
    <row r="256" spans="3:11" ht="12.75">
      <c r="C256" s="1"/>
      <c r="E256" s="1"/>
      <c r="F256" s="1"/>
      <c r="G256" s="1"/>
      <c r="H256" s="1"/>
      <c r="K256" s="10"/>
    </row>
    <row r="257" spans="3:11" ht="12.75">
      <c r="C257" s="1"/>
      <c r="E257" s="1"/>
      <c r="F257" s="1"/>
      <c r="G257" s="1"/>
      <c r="H257" s="1"/>
      <c r="K257" s="10"/>
    </row>
    <row r="258" spans="3:11" ht="12.75">
      <c r="C258" s="1"/>
      <c r="E258" s="1"/>
      <c r="F258" s="1"/>
      <c r="G258" s="1"/>
      <c r="H258" s="1"/>
      <c r="K258" s="10"/>
    </row>
    <row r="259" spans="3:11" ht="12.75">
      <c r="C259" s="1"/>
      <c r="E259" s="1"/>
      <c r="F259" s="1"/>
      <c r="G259" s="1"/>
      <c r="H259" s="1"/>
      <c r="K259" s="10"/>
    </row>
    <row r="260" spans="3:11" ht="12.75">
      <c r="C260" s="1"/>
      <c r="E260" s="1"/>
      <c r="F260" s="1"/>
      <c r="G260" s="1"/>
      <c r="H260" s="1"/>
      <c r="K260" s="10"/>
    </row>
    <row r="261" spans="3:11" ht="12.75">
      <c r="C261" s="1"/>
      <c r="E261" s="1"/>
      <c r="F261" s="1"/>
      <c r="G261" s="1"/>
      <c r="H261" s="1"/>
      <c r="K261" s="10"/>
    </row>
    <row r="262" spans="3:11" ht="12.75">
      <c r="C262" s="1"/>
      <c r="E262" s="1"/>
      <c r="F262" s="1"/>
      <c r="G262" s="1"/>
      <c r="H262" s="1"/>
      <c r="K262" s="10"/>
    </row>
    <row r="263" spans="3:11" ht="12.75">
      <c r="C263" s="1"/>
      <c r="E263" s="1"/>
      <c r="F263" s="1"/>
      <c r="G263" s="1"/>
      <c r="H263" s="1"/>
      <c r="K263" s="10"/>
    </row>
    <row r="264" spans="3:11" ht="12.75">
      <c r="C264" s="1"/>
      <c r="E264" s="1"/>
      <c r="F264" s="1"/>
      <c r="G264" s="1"/>
      <c r="H264" s="1"/>
      <c r="K264" s="10"/>
    </row>
    <row r="265" spans="3:11" ht="12.75">
      <c r="C265" s="1"/>
      <c r="E265" s="1"/>
      <c r="F265" s="1"/>
      <c r="G265" s="1"/>
      <c r="H265" s="1"/>
      <c r="K265" s="10"/>
    </row>
    <row r="266" spans="3:11" ht="12.75">
      <c r="C266" s="1"/>
      <c r="E266" s="1"/>
      <c r="F266" s="1"/>
      <c r="G266" s="1"/>
      <c r="H266" s="1"/>
      <c r="K266" s="10"/>
    </row>
    <row r="267" spans="3:11" ht="12.75">
      <c r="C267" s="1"/>
      <c r="E267" s="1"/>
      <c r="F267" s="1"/>
      <c r="G267" s="1"/>
      <c r="H267" s="1"/>
      <c r="K267" s="10"/>
    </row>
    <row r="268" spans="3:11" ht="12.75">
      <c r="C268" s="1"/>
      <c r="E268" s="1"/>
      <c r="F268" s="1"/>
      <c r="G268" s="1"/>
      <c r="H268" s="1"/>
      <c r="K268" s="10"/>
    </row>
    <row r="269" spans="3:11" ht="12.75">
      <c r="C269" s="1"/>
      <c r="E269" s="1"/>
      <c r="F269" s="1"/>
      <c r="G269" s="1"/>
      <c r="H269" s="1"/>
      <c r="K269" s="10"/>
    </row>
    <row r="270" spans="3:11" ht="12.75">
      <c r="C270" s="1"/>
      <c r="E270" s="1"/>
      <c r="F270" s="1"/>
      <c r="G270" s="1"/>
      <c r="H270" s="1"/>
      <c r="K270" s="10"/>
    </row>
    <row r="271" spans="3:11" ht="12.75">
      <c r="C271" s="1"/>
      <c r="E271" s="1"/>
      <c r="F271" s="1"/>
      <c r="G271" s="1"/>
      <c r="H271" s="1"/>
      <c r="K271" s="10"/>
    </row>
    <row r="272" spans="3:11" ht="12.75">
      <c r="C272" s="1"/>
      <c r="E272" s="1"/>
      <c r="F272" s="1"/>
      <c r="G272" s="1"/>
      <c r="H272" s="1"/>
      <c r="K272" s="10"/>
    </row>
    <row r="273" spans="3:11" ht="12.75">
      <c r="C273" s="1"/>
      <c r="E273" s="1"/>
      <c r="F273" s="1"/>
      <c r="G273" s="1"/>
      <c r="H273" s="1"/>
      <c r="K273" s="10"/>
    </row>
    <row r="274" spans="3:11" ht="12.75">
      <c r="C274" s="1"/>
      <c r="E274" s="1"/>
      <c r="F274" s="1"/>
      <c r="G274" s="1"/>
      <c r="H274" s="1"/>
      <c r="K274" s="10"/>
    </row>
    <row r="275" spans="3:11" ht="12.75">
      <c r="C275" s="1"/>
      <c r="E275" s="1"/>
      <c r="F275" s="1"/>
      <c r="G275" s="1"/>
      <c r="H275" s="1"/>
      <c r="K275" s="10"/>
    </row>
    <row r="276" spans="3:11" ht="12.75">
      <c r="C276" s="1"/>
      <c r="E276" s="1"/>
      <c r="F276" s="1"/>
      <c r="G276" s="1"/>
      <c r="H276" s="1"/>
      <c r="K276" s="10"/>
    </row>
    <row r="277" spans="3:11" ht="12.75">
      <c r="C277" s="1"/>
      <c r="E277" s="1"/>
      <c r="F277" s="1"/>
      <c r="G277" s="1"/>
      <c r="H277" s="1"/>
      <c r="K277" s="10"/>
    </row>
    <row r="278" spans="3:11" ht="12.75">
      <c r="C278" s="1"/>
      <c r="E278" s="1"/>
      <c r="F278" s="1"/>
      <c r="G278" s="1"/>
      <c r="H278" s="1"/>
      <c r="K278" s="10"/>
    </row>
    <row r="279" spans="3:11" ht="12.75">
      <c r="C279" s="1"/>
      <c r="E279" s="1"/>
      <c r="F279" s="1"/>
      <c r="G279" s="1"/>
      <c r="H279" s="1"/>
      <c r="K279" s="10"/>
    </row>
    <row r="280" spans="3:11" ht="12.75">
      <c r="C280" s="1"/>
      <c r="E280" s="1"/>
      <c r="F280" s="1"/>
      <c r="G280" s="1"/>
      <c r="H280" s="1"/>
      <c r="K280" s="10"/>
    </row>
    <row r="281" spans="3:11" ht="12.75">
      <c r="C281" s="1"/>
      <c r="E281" s="1"/>
      <c r="F281" s="1"/>
      <c r="G281" s="1"/>
      <c r="H281" s="1"/>
      <c r="K281" s="10"/>
    </row>
    <row r="282" spans="3:11" ht="12.75">
      <c r="C282" s="1"/>
      <c r="E282" s="1"/>
      <c r="F282" s="1"/>
      <c r="G282" s="1"/>
      <c r="H282" s="1"/>
      <c r="K282" s="10"/>
    </row>
    <row r="283" spans="3:11" ht="12.75">
      <c r="C283" s="1"/>
      <c r="E283" s="1"/>
      <c r="F283" s="1"/>
      <c r="G283" s="1"/>
      <c r="H283" s="1"/>
      <c r="K283" s="10"/>
    </row>
    <row r="284" spans="3:11" ht="12.75">
      <c r="C284" s="1"/>
      <c r="E284" s="1"/>
      <c r="F284" s="1"/>
      <c r="G284" s="1"/>
      <c r="H284" s="1"/>
      <c r="K284" s="10"/>
    </row>
    <row r="285" spans="3:11" ht="12.75">
      <c r="C285" s="1"/>
      <c r="E285" s="1"/>
      <c r="F285" s="1"/>
      <c r="G285" s="1"/>
      <c r="H285" s="1"/>
      <c r="K285" s="10"/>
    </row>
    <row r="286" spans="3:11" ht="12.75">
      <c r="C286" s="1"/>
      <c r="E286" s="1"/>
      <c r="F286" s="1"/>
      <c r="G286" s="1"/>
      <c r="H286" s="1"/>
      <c r="K286" s="10"/>
    </row>
    <row r="287" spans="3:11" ht="12.75">
      <c r="C287" s="1"/>
      <c r="E287" s="1"/>
      <c r="F287" s="1"/>
      <c r="G287" s="1"/>
      <c r="H287" s="1"/>
      <c r="K287" s="10"/>
    </row>
    <row r="288" spans="3:11" ht="12.75">
      <c r="C288" s="1"/>
      <c r="E288" s="1"/>
      <c r="F288" s="1"/>
      <c r="G288" s="1"/>
      <c r="H288" s="1"/>
      <c r="K288" s="10"/>
    </row>
    <row r="289" spans="3:11" ht="12.75">
      <c r="C289" s="1"/>
      <c r="E289" s="1"/>
      <c r="F289" s="1"/>
      <c r="G289" s="1"/>
      <c r="H289" s="1"/>
      <c r="K289" s="10"/>
    </row>
    <row r="290" spans="3:11" ht="12.75">
      <c r="C290" s="1"/>
      <c r="E290" s="1"/>
      <c r="F290" s="1"/>
      <c r="G290" s="1"/>
      <c r="H290" s="1"/>
      <c r="K290" s="10"/>
    </row>
    <row r="291" spans="3:11" ht="12.75">
      <c r="C291" s="1"/>
      <c r="E291" s="1"/>
      <c r="F291" s="1"/>
      <c r="G291" s="1"/>
      <c r="H291" s="1"/>
      <c r="K291" s="10"/>
    </row>
    <row r="292" spans="3:11" ht="12.75">
      <c r="C292" s="1"/>
      <c r="E292" s="1"/>
      <c r="F292" s="1"/>
      <c r="G292" s="1"/>
      <c r="H292" s="1"/>
      <c r="K292" s="10"/>
    </row>
    <row r="293" spans="3:11" ht="12.75">
      <c r="C293" s="1"/>
      <c r="E293" s="1"/>
      <c r="F293" s="1"/>
      <c r="G293" s="1"/>
      <c r="H293" s="1"/>
      <c r="K293" s="10"/>
    </row>
    <row r="294" spans="3:11" ht="12.75">
      <c r="C294" s="1"/>
      <c r="E294" s="1"/>
      <c r="F294" s="1"/>
      <c r="G294" s="1"/>
      <c r="H294" s="1"/>
      <c r="K294" s="10"/>
    </row>
    <row r="295" spans="3:11" ht="12.75">
      <c r="C295" s="1"/>
      <c r="E295" s="1"/>
      <c r="F295" s="1"/>
      <c r="G295" s="1"/>
      <c r="H295" s="1"/>
      <c r="K295" s="10"/>
    </row>
    <row r="296" spans="3:11" ht="12.75">
      <c r="C296" s="1"/>
      <c r="E296" s="1"/>
      <c r="F296" s="1"/>
      <c r="G296" s="1"/>
      <c r="H296" s="1"/>
      <c r="K296" s="10"/>
    </row>
    <row r="297" spans="3:11" ht="12.75">
      <c r="C297" s="1"/>
      <c r="E297" s="1"/>
      <c r="F297" s="1"/>
      <c r="G297" s="1"/>
      <c r="H297" s="1"/>
      <c r="K297" s="10"/>
    </row>
    <row r="298" spans="3:11" ht="12.75">
      <c r="C298" s="1"/>
      <c r="E298" s="1"/>
      <c r="F298" s="1"/>
      <c r="G298" s="1"/>
      <c r="H298" s="1"/>
      <c r="K298" s="10"/>
    </row>
    <row r="299" spans="3:11" ht="12.75">
      <c r="C299" s="1"/>
      <c r="E299" s="1"/>
      <c r="F299" s="1"/>
      <c r="G299" s="1"/>
      <c r="H299" s="1"/>
      <c r="K299" s="10"/>
    </row>
    <row r="300" spans="3:11" ht="12.75">
      <c r="C300" s="1"/>
      <c r="E300" s="1"/>
      <c r="F300" s="1"/>
      <c r="G300" s="1"/>
      <c r="H300" s="1"/>
      <c r="K300" s="10"/>
    </row>
    <row r="301" spans="3:11" ht="12.75">
      <c r="C301" s="1"/>
      <c r="E301" s="1"/>
      <c r="F301" s="1"/>
      <c r="G301" s="1"/>
      <c r="H301" s="1"/>
      <c r="K301" s="10"/>
    </row>
    <row r="302" spans="3:11" ht="12.75">
      <c r="C302" s="1"/>
      <c r="E302" s="1"/>
      <c r="F302" s="1"/>
      <c r="G302" s="1"/>
      <c r="H302" s="1"/>
      <c r="K302" s="10"/>
    </row>
    <row r="303" spans="3:11" ht="12.75">
      <c r="C303" s="1"/>
      <c r="E303" s="1"/>
      <c r="F303" s="1"/>
      <c r="G303" s="1"/>
      <c r="H303" s="1"/>
      <c r="K303" s="10"/>
    </row>
    <row r="304" spans="3:11" ht="12.75">
      <c r="C304" s="1"/>
      <c r="E304" s="1"/>
      <c r="F304" s="1"/>
      <c r="G304" s="1"/>
      <c r="H304" s="1"/>
      <c r="K304" s="10"/>
    </row>
    <row r="305" spans="3:11" ht="12.75">
      <c r="C305" s="1"/>
      <c r="E305" s="1"/>
      <c r="F305" s="1"/>
      <c r="G305" s="1"/>
      <c r="H305" s="1"/>
      <c r="K305" s="10"/>
    </row>
    <row r="306" spans="3:11" ht="12.75">
      <c r="C306" s="1"/>
      <c r="E306" s="1"/>
      <c r="F306" s="1"/>
      <c r="G306" s="1"/>
      <c r="H306" s="1"/>
      <c r="K306" s="10"/>
    </row>
    <row r="307" spans="3:11" ht="12.75">
      <c r="C307" s="1"/>
      <c r="E307" s="1"/>
      <c r="F307" s="1"/>
      <c r="G307" s="1"/>
      <c r="H307" s="1"/>
      <c r="K307" s="10"/>
    </row>
    <row r="308" spans="3:11" ht="12.75">
      <c r="C308" s="1"/>
      <c r="E308" s="1"/>
      <c r="F308" s="1"/>
      <c r="G308" s="1"/>
      <c r="H308" s="1"/>
      <c r="K308" s="10"/>
    </row>
    <row r="309" spans="3:11" ht="12.75">
      <c r="C309" s="1"/>
      <c r="E309" s="1"/>
      <c r="F309" s="1"/>
      <c r="G309" s="1"/>
      <c r="H309" s="1"/>
      <c r="K309" s="10"/>
    </row>
    <row r="310" spans="3:11" ht="12.75">
      <c r="C310" s="1"/>
      <c r="E310" s="1"/>
      <c r="F310" s="1"/>
      <c r="G310" s="1"/>
      <c r="H310" s="1"/>
      <c r="K310" s="10"/>
    </row>
    <row r="311" spans="3:11" ht="12.75">
      <c r="C311" s="1"/>
      <c r="E311" s="1"/>
      <c r="F311" s="1"/>
      <c r="G311" s="1"/>
      <c r="H311" s="1"/>
      <c r="K311" s="10"/>
    </row>
    <row r="312" spans="3:11" ht="12.75">
      <c r="C312" s="1"/>
      <c r="E312" s="1"/>
      <c r="F312" s="1"/>
      <c r="G312" s="1"/>
      <c r="H312" s="1"/>
      <c r="K312" s="10"/>
    </row>
    <row r="313" spans="3:11" ht="12.75">
      <c r="C313" s="1"/>
      <c r="E313" s="1"/>
      <c r="F313" s="1"/>
      <c r="G313" s="1"/>
      <c r="H313" s="1"/>
      <c r="K313" s="10"/>
    </row>
    <row r="314" spans="3:11" ht="12.75">
      <c r="C314" s="1"/>
      <c r="E314" s="1"/>
      <c r="F314" s="1"/>
      <c r="G314" s="1"/>
      <c r="H314" s="1"/>
      <c r="K314" s="10"/>
    </row>
    <row r="315" spans="3:11" ht="12.75">
      <c r="C315" s="1"/>
      <c r="E315" s="1"/>
      <c r="F315" s="1"/>
      <c r="G315" s="1"/>
      <c r="H315" s="1"/>
      <c r="K315" s="10"/>
    </row>
    <row r="316" spans="3:11" ht="12.75">
      <c r="C316" s="1"/>
      <c r="E316" s="1"/>
      <c r="F316" s="1"/>
      <c r="G316" s="1"/>
      <c r="H316" s="1"/>
      <c r="K316" s="10"/>
    </row>
    <row r="317" spans="3:11" ht="12.75">
      <c r="C317" s="1"/>
      <c r="E317" s="1"/>
      <c r="F317" s="1"/>
      <c r="G317" s="1"/>
      <c r="H317" s="1"/>
      <c r="K317" s="10"/>
    </row>
    <row r="318" spans="3:11" ht="12.75">
      <c r="C318" s="1"/>
      <c r="E318" s="1"/>
      <c r="F318" s="1"/>
      <c r="G318" s="1"/>
      <c r="H318" s="1"/>
      <c r="K318" s="10"/>
    </row>
    <row r="319" spans="3:11" ht="12.75">
      <c r="C319" s="1"/>
      <c r="E319" s="1"/>
      <c r="F319" s="1"/>
      <c r="G319" s="1"/>
      <c r="H319" s="1"/>
      <c r="K319" s="10"/>
    </row>
    <row r="320" spans="3:11" ht="12.75">
      <c r="C320" s="1"/>
      <c r="E320" s="1"/>
      <c r="F320" s="1"/>
      <c r="G320" s="1"/>
      <c r="H320" s="1"/>
      <c r="K320" s="10"/>
    </row>
    <row r="321" spans="3:11" ht="12.75">
      <c r="C321" s="1"/>
      <c r="E321" s="1"/>
      <c r="F321" s="1"/>
      <c r="G321" s="1"/>
      <c r="H321" s="1"/>
      <c r="K321" s="10"/>
    </row>
    <row r="322" spans="3:11" ht="12.75">
      <c r="C322" s="1"/>
      <c r="E322" s="1"/>
      <c r="F322" s="1"/>
      <c r="G322" s="1"/>
      <c r="H322" s="1"/>
      <c r="K322" s="10"/>
    </row>
    <row r="323" spans="3:11" ht="12.75">
      <c r="C323" s="1"/>
      <c r="E323" s="1"/>
      <c r="F323" s="1"/>
      <c r="G323" s="1"/>
      <c r="H323" s="1"/>
      <c r="K323" s="10"/>
    </row>
    <row r="324" spans="3:11" ht="12.75">
      <c r="C324" s="1"/>
      <c r="E324" s="1"/>
      <c r="F324" s="1"/>
      <c r="G324" s="1"/>
      <c r="H324" s="1"/>
      <c r="K324" s="10"/>
    </row>
    <row r="325" spans="3:11" ht="12.75">
      <c r="C325" s="1"/>
      <c r="E325" s="1"/>
      <c r="F325" s="1"/>
      <c r="G325" s="1"/>
      <c r="H325" s="1"/>
      <c r="K325" s="10"/>
    </row>
    <row r="326" spans="3:11" ht="12.75">
      <c r="C326" s="1"/>
      <c r="E326" s="1"/>
      <c r="F326" s="1"/>
      <c r="G326" s="1"/>
      <c r="H326" s="1"/>
      <c r="K326" s="10"/>
    </row>
    <row r="327" spans="3:11" ht="12.75">
      <c r="C327" s="1"/>
      <c r="E327" s="1"/>
      <c r="F327" s="1"/>
      <c r="G327" s="1"/>
      <c r="H327" s="1"/>
      <c r="K327" s="10"/>
    </row>
    <row r="328" spans="3:11" ht="12.75">
      <c r="C328" s="1"/>
      <c r="E328" s="1"/>
      <c r="F328" s="1"/>
      <c r="G328" s="1"/>
      <c r="H328" s="1"/>
      <c r="K328" s="10"/>
    </row>
    <row r="329" spans="3:11" ht="12.75">
      <c r="C329" s="1"/>
      <c r="E329" s="1"/>
      <c r="F329" s="1"/>
      <c r="G329" s="1"/>
      <c r="H329" s="1"/>
      <c r="K329" s="10"/>
    </row>
    <row r="330" spans="3:11" ht="12.75">
      <c r="C330" s="1"/>
      <c r="E330" s="1"/>
      <c r="F330" s="1"/>
      <c r="G330" s="1"/>
      <c r="H330" s="1"/>
      <c r="K330" s="10"/>
    </row>
    <row r="331" spans="3:11" ht="12.75">
      <c r="C331" s="1"/>
      <c r="E331" s="1"/>
      <c r="F331" s="1"/>
      <c r="G331" s="1"/>
      <c r="H331" s="1"/>
      <c r="K331" s="10"/>
    </row>
    <row r="332" spans="3:11" ht="12.75">
      <c r="C332" s="1"/>
      <c r="E332" s="1"/>
      <c r="F332" s="1"/>
      <c r="G332" s="1"/>
      <c r="H332" s="1"/>
      <c r="K332" s="10"/>
    </row>
    <row r="333" spans="3:11" ht="12.75">
      <c r="C333" s="1"/>
      <c r="E333" s="1"/>
      <c r="F333" s="1"/>
      <c r="G333" s="1"/>
      <c r="H333" s="1"/>
      <c r="K333" s="10"/>
    </row>
    <row r="334" spans="3:11" ht="12.75">
      <c r="C334" s="1"/>
      <c r="E334" s="1"/>
      <c r="F334" s="1"/>
      <c r="G334" s="1"/>
      <c r="H334" s="1"/>
      <c r="K334" s="10"/>
    </row>
    <row r="335" spans="3:11" ht="12.75">
      <c r="C335" s="1"/>
      <c r="E335" s="1"/>
      <c r="F335" s="1"/>
      <c r="G335" s="1"/>
      <c r="H335" s="1"/>
      <c r="K335" s="10"/>
    </row>
    <row r="336" spans="3:11" ht="12.75">
      <c r="C336" s="1"/>
      <c r="E336" s="1"/>
      <c r="F336" s="1"/>
      <c r="G336" s="1"/>
      <c r="H336" s="1"/>
      <c r="K336" s="10"/>
    </row>
    <row r="337" spans="3:11" ht="12.75">
      <c r="C337" s="1"/>
      <c r="E337" s="1"/>
      <c r="F337" s="1"/>
      <c r="G337" s="1"/>
      <c r="H337" s="1"/>
      <c r="K337" s="10"/>
    </row>
    <row r="338" spans="3:11" ht="12.75">
      <c r="C338" s="1"/>
      <c r="E338" s="1"/>
      <c r="F338" s="1"/>
      <c r="G338" s="1"/>
      <c r="H338" s="1"/>
      <c r="K338" s="10"/>
    </row>
    <row r="339" spans="3:11" ht="12.75">
      <c r="C339" s="1"/>
      <c r="E339" s="1"/>
      <c r="F339" s="1"/>
      <c r="G339" s="1"/>
      <c r="H339" s="1"/>
      <c r="K339" s="10"/>
    </row>
    <row r="340" spans="3:11" ht="12.75">
      <c r="C340" s="1"/>
      <c r="E340" s="1"/>
      <c r="F340" s="1"/>
      <c r="G340" s="1"/>
      <c r="H340" s="1"/>
      <c r="K340" s="10"/>
    </row>
    <row r="341" spans="3:11" ht="12.75">
      <c r="C341" s="1"/>
      <c r="E341" s="1"/>
      <c r="F341" s="1"/>
      <c r="G341" s="1"/>
      <c r="H341" s="1"/>
      <c r="K341" s="10"/>
    </row>
    <row r="342" spans="3:11" ht="12.75">
      <c r="C342" s="1"/>
      <c r="E342" s="1"/>
      <c r="F342" s="1"/>
      <c r="G342" s="1"/>
      <c r="H342" s="1"/>
      <c r="K342" s="10"/>
    </row>
    <row r="343" spans="3:11" ht="12.75">
      <c r="C343" s="1"/>
      <c r="E343" s="1"/>
      <c r="F343" s="1"/>
      <c r="G343" s="1"/>
      <c r="H343" s="1"/>
      <c r="K343" s="10"/>
    </row>
    <row r="344" spans="3:11" ht="12.75">
      <c r="C344" s="1"/>
      <c r="E344" s="1"/>
      <c r="F344" s="1"/>
      <c r="G344" s="1"/>
      <c r="H344" s="1"/>
      <c r="K344" s="10"/>
    </row>
    <row r="345" spans="3:11" ht="12.75">
      <c r="C345" s="1"/>
      <c r="E345" s="1"/>
      <c r="F345" s="1"/>
      <c r="G345" s="1"/>
      <c r="H345" s="1"/>
      <c r="K345" s="10"/>
    </row>
    <row r="346" spans="3:11" ht="12.75">
      <c r="C346" s="1"/>
      <c r="E346" s="1"/>
      <c r="F346" s="1"/>
      <c r="G346" s="1"/>
      <c r="H346" s="1"/>
      <c r="K346" s="10"/>
    </row>
    <row r="347" spans="3:11" ht="12.75">
      <c r="C347" s="1"/>
      <c r="E347" s="1"/>
      <c r="F347" s="1"/>
      <c r="G347" s="1"/>
      <c r="H347" s="1"/>
      <c r="K347" s="10"/>
    </row>
    <row r="348" spans="3:11" ht="12.75">
      <c r="C348" s="1"/>
      <c r="E348" s="1"/>
      <c r="F348" s="1"/>
      <c r="G348" s="1"/>
      <c r="H348" s="1"/>
      <c r="K348" s="10"/>
    </row>
    <row r="349" spans="3:11" ht="12.75">
      <c r="C349" s="1"/>
      <c r="E349" s="1"/>
      <c r="F349" s="1"/>
      <c r="G349" s="1"/>
      <c r="H349" s="1"/>
      <c r="K349" s="10"/>
    </row>
    <row r="350" spans="3:11" ht="12.75">
      <c r="C350" s="1"/>
      <c r="E350" s="1"/>
      <c r="F350" s="1"/>
      <c r="G350" s="1"/>
      <c r="H350" s="1"/>
      <c r="K350" s="10"/>
    </row>
    <row r="351" spans="3:11" ht="12.75">
      <c r="C351" s="1"/>
      <c r="E351" s="1"/>
      <c r="F351" s="1"/>
      <c r="G351" s="1"/>
      <c r="H351" s="1"/>
      <c r="K351" s="10"/>
    </row>
    <row r="352" spans="3:11" ht="12.75">
      <c r="C352" s="1"/>
      <c r="E352" s="1"/>
      <c r="F352" s="1"/>
      <c r="G352" s="1"/>
      <c r="H352" s="1"/>
      <c r="K352" s="10"/>
    </row>
    <row r="353" spans="3:11" ht="12.75">
      <c r="C353" s="1"/>
      <c r="E353" s="1"/>
      <c r="F353" s="1"/>
      <c r="G353" s="1"/>
      <c r="H353" s="1"/>
      <c r="K353" s="10"/>
    </row>
    <row r="354" spans="3:11" ht="12.75">
      <c r="C354" s="1"/>
      <c r="E354" s="1"/>
      <c r="F354" s="1"/>
      <c r="G354" s="1"/>
      <c r="H354" s="1"/>
      <c r="K354" s="10"/>
    </row>
    <row r="355" spans="3:11" ht="12.75">
      <c r="C355" s="1"/>
      <c r="E355" s="1"/>
      <c r="F355" s="1"/>
      <c r="G355" s="1"/>
      <c r="H355" s="1"/>
      <c r="K355" s="10"/>
    </row>
    <row r="356" spans="3:11" ht="12.75">
      <c r="C356" s="1"/>
      <c r="E356" s="1"/>
      <c r="F356" s="1"/>
      <c r="G356" s="1"/>
      <c r="H356" s="1"/>
      <c r="K356" s="10"/>
    </row>
    <row r="357" spans="3:11" ht="12.75">
      <c r="C357" s="1"/>
      <c r="E357" s="1"/>
      <c r="F357" s="1"/>
      <c r="G357" s="1"/>
      <c r="H357" s="1"/>
      <c r="K357" s="10"/>
    </row>
    <row r="358" spans="3:11" ht="12.75">
      <c r="C358" s="1"/>
      <c r="E358" s="1"/>
      <c r="F358" s="1"/>
      <c r="G358" s="1"/>
      <c r="H358" s="1"/>
      <c r="K358" s="10"/>
    </row>
    <row r="359" spans="3:11" ht="12.75">
      <c r="C359" s="1"/>
      <c r="E359" s="1"/>
      <c r="F359" s="1"/>
      <c r="G359" s="1"/>
      <c r="H359" s="1"/>
      <c r="K359" s="10"/>
    </row>
    <row r="360" spans="3:11" ht="12.75">
      <c r="C360" s="1"/>
      <c r="E360" s="1"/>
      <c r="F360" s="1"/>
      <c r="G360" s="1"/>
      <c r="H360" s="1"/>
      <c r="K360" s="10"/>
    </row>
    <row r="361" spans="3:11" ht="12.75">
      <c r="C361" s="1"/>
      <c r="E361" s="1"/>
      <c r="F361" s="1"/>
      <c r="G361" s="1"/>
      <c r="H361" s="1"/>
      <c r="K361" s="10"/>
    </row>
    <row r="362" spans="3:11" ht="12.75">
      <c r="C362" s="1"/>
      <c r="E362" s="1"/>
      <c r="F362" s="1"/>
      <c r="G362" s="1"/>
      <c r="H362" s="1"/>
      <c r="K362" s="10"/>
    </row>
    <row r="363" spans="3:11" ht="12.75">
      <c r="C363" s="1"/>
      <c r="E363" s="1"/>
      <c r="F363" s="1"/>
      <c r="G363" s="1"/>
      <c r="H363" s="1"/>
      <c r="K363" s="10"/>
    </row>
    <row r="364" spans="3:11" ht="12.75">
      <c r="C364" s="1"/>
      <c r="E364" s="1"/>
      <c r="F364" s="1"/>
      <c r="G364" s="1"/>
      <c r="H364" s="1"/>
      <c r="K364" s="10"/>
    </row>
    <row r="365" spans="3:11" ht="12.75">
      <c r="C365" s="1"/>
      <c r="E365" s="1"/>
      <c r="F365" s="1"/>
      <c r="G365" s="1"/>
      <c r="H365" s="1"/>
      <c r="K365" s="10"/>
    </row>
    <row r="366" spans="3:11" ht="12.75">
      <c r="C366" s="1"/>
      <c r="E366" s="1"/>
      <c r="F366" s="1"/>
      <c r="G366" s="1"/>
      <c r="H366" s="1"/>
      <c r="K366" s="10"/>
    </row>
    <row r="367" spans="3:11" ht="12.75">
      <c r="C367" s="1"/>
      <c r="E367" s="1"/>
      <c r="F367" s="1"/>
      <c r="G367" s="1"/>
      <c r="H367" s="1"/>
      <c r="K367" s="10"/>
    </row>
    <row r="368" spans="3:11" ht="12.75">
      <c r="C368" s="1"/>
      <c r="E368" s="1"/>
      <c r="F368" s="1"/>
      <c r="G368" s="1"/>
      <c r="H368" s="1"/>
      <c r="K368" s="10"/>
    </row>
    <row r="369" spans="3:11" ht="12.75">
      <c r="C369" s="1"/>
      <c r="E369" s="1"/>
      <c r="F369" s="1"/>
      <c r="G369" s="1"/>
      <c r="H369" s="1"/>
      <c r="K369" s="10"/>
    </row>
    <row r="370" spans="3:11" ht="12.75">
      <c r="C370" s="1"/>
      <c r="E370" s="1"/>
      <c r="F370" s="1"/>
      <c r="G370" s="1"/>
      <c r="H370" s="1"/>
      <c r="K370" s="10"/>
    </row>
    <row r="371" spans="3:11" ht="12.75">
      <c r="C371" s="1"/>
      <c r="E371" s="1"/>
      <c r="F371" s="1"/>
      <c r="G371" s="1"/>
      <c r="H371" s="1"/>
      <c r="K371" s="10"/>
    </row>
    <row r="372" spans="3:11" ht="12.75">
      <c r="C372" s="1"/>
      <c r="E372" s="1"/>
      <c r="F372" s="1"/>
      <c r="G372" s="1"/>
      <c r="H372" s="1"/>
      <c r="K372" s="10"/>
    </row>
    <row r="373" spans="3:11" ht="12.75">
      <c r="C373" s="1"/>
      <c r="E373" s="1"/>
      <c r="F373" s="1"/>
      <c r="G373" s="1"/>
      <c r="H373" s="1"/>
      <c r="K373" s="10"/>
    </row>
    <row r="374" spans="3:11" ht="12.75">
      <c r="C374" s="1"/>
      <c r="E374" s="1"/>
      <c r="F374" s="1"/>
      <c r="G374" s="1"/>
      <c r="H374" s="1"/>
      <c r="K374" s="10"/>
    </row>
    <row r="375" spans="3:11" ht="12.75">
      <c r="C375" s="1"/>
      <c r="E375" s="1"/>
      <c r="F375" s="1"/>
      <c r="G375" s="1"/>
      <c r="H375" s="1"/>
      <c r="K375" s="10"/>
    </row>
    <row r="376" spans="3:11" ht="12.75">
      <c r="C376" s="1"/>
      <c r="E376" s="1"/>
      <c r="F376" s="1"/>
      <c r="G376" s="1"/>
      <c r="H376" s="1"/>
      <c r="K376" s="10"/>
    </row>
    <row r="377" spans="3:11" ht="12.75">
      <c r="C377" s="1"/>
      <c r="E377" s="1"/>
      <c r="F377" s="1"/>
      <c r="G377" s="1"/>
      <c r="H377" s="1"/>
      <c r="K377" s="10"/>
    </row>
    <row r="378" spans="3:11" ht="12.75">
      <c r="C378" s="1"/>
      <c r="E378" s="1"/>
      <c r="F378" s="1"/>
      <c r="G378" s="1"/>
      <c r="H378" s="1"/>
      <c r="K378" s="10"/>
    </row>
    <row r="379" spans="3:11" ht="12.75">
      <c r="C379" s="1"/>
      <c r="E379" s="1"/>
      <c r="F379" s="1"/>
      <c r="G379" s="1"/>
      <c r="H379" s="1"/>
      <c r="K379" s="10"/>
    </row>
    <row r="380" spans="3:11" ht="12.75">
      <c r="C380" s="1"/>
      <c r="E380" s="1"/>
      <c r="F380" s="1"/>
      <c r="G380" s="1"/>
      <c r="H380" s="1"/>
      <c r="K380" s="10"/>
    </row>
    <row r="381" spans="3:11" ht="12.75">
      <c r="C381" s="1"/>
      <c r="E381" s="1"/>
      <c r="F381" s="1"/>
      <c r="G381" s="1"/>
      <c r="H381" s="1"/>
      <c r="K381" s="10"/>
    </row>
    <row r="382" spans="3:11" ht="12.75">
      <c r="C382" s="1"/>
      <c r="E382" s="1"/>
      <c r="F382" s="1"/>
      <c r="G382" s="1"/>
      <c r="H382" s="1"/>
      <c r="K382" s="10"/>
    </row>
    <row r="383" spans="3:11" ht="12.75">
      <c r="C383" s="1"/>
      <c r="E383" s="1"/>
      <c r="F383" s="1"/>
      <c r="G383" s="1"/>
      <c r="H383" s="1"/>
      <c r="K383" s="10"/>
    </row>
    <row r="384" spans="3:11" ht="12.75">
      <c r="C384" s="1"/>
      <c r="E384" s="1"/>
      <c r="F384" s="1"/>
      <c r="G384" s="1"/>
      <c r="H384" s="1"/>
      <c r="K384" s="10"/>
    </row>
    <row r="385" spans="3:11" ht="12.75">
      <c r="C385" s="1"/>
      <c r="E385" s="1"/>
      <c r="F385" s="1"/>
      <c r="G385" s="1"/>
      <c r="H385" s="1"/>
      <c r="K385" s="10"/>
    </row>
    <row r="386" spans="3:11" ht="12.75">
      <c r="C386" s="1"/>
      <c r="E386" s="1"/>
      <c r="F386" s="1"/>
      <c r="G386" s="1"/>
      <c r="H386" s="1"/>
      <c r="K386" s="10"/>
    </row>
    <row r="387" spans="3:11" ht="12.75">
      <c r="C387" s="1"/>
      <c r="E387" s="1"/>
      <c r="F387" s="1"/>
      <c r="G387" s="1"/>
      <c r="H387" s="1"/>
      <c r="K387" s="10"/>
    </row>
    <row r="388" spans="3:11" ht="12.75">
      <c r="C388" s="1"/>
      <c r="E388" s="1"/>
      <c r="F388" s="1"/>
      <c r="G388" s="1"/>
      <c r="H388" s="1"/>
      <c r="K388" s="10"/>
    </row>
    <row r="389" spans="3:11" ht="12.75">
      <c r="C389" s="1"/>
      <c r="E389" s="1"/>
      <c r="F389" s="1"/>
      <c r="G389" s="1"/>
      <c r="H389" s="1"/>
      <c r="K389" s="10"/>
    </row>
    <row r="390" spans="3:11" ht="12.75">
      <c r="C390" s="1"/>
      <c r="E390" s="1"/>
      <c r="F390" s="1"/>
      <c r="G390" s="1"/>
      <c r="H390" s="1"/>
      <c r="K390" s="10"/>
    </row>
    <row r="391" spans="3:11" ht="12.75">
      <c r="C391" s="1"/>
      <c r="E391" s="1"/>
      <c r="F391" s="1"/>
      <c r="G391" s="1"/>
      <c r="H391" s="1"/>
      <c r="K391" s="10"/>
    </row>
    <row r="392" spans="3:11" ht="12.75">
      <c r="C392" s="1"/>
      <c r="E392" s="1"/>
      <c r="F392" s="1"/>
      <c r="G392" s="1"/>
      <c r="H392" s="1"/>
      <c r="K392" s="10"/>
    </row>
    <row r="393" spans="3:11" ht="12.75">
      <c r="C393" s="1"/>
      <c r="E393" s="1"/>
      <c r="F393" s="1"/>
      <c r="G393" s="1"/>
      <c r="H393" s="1"/>
      <c r="K393" s="10"/>
    </row>
    <row r="394" spans="3:11" ht="12.75">
      <c r="C394" s="1"/>
      <c r="E394" s="1"/>
      <c r="F394" s="1"/>
      <c r="G394" s="1"/>
      <c r="H394" s="1"/>
      <c r="K394" s="10"/>
    </row>
    <row r="395" spans="3:11" ht="12.75">
      <c r="C395" s="1"/>
      <c r="E395" s="1"/>
      <c r="F395" s="1"/>
      <c r="G395" s="1"/>
      <c r="H395" s="1"/>
      <c r="K395" s="10"/>
    </row>
    <row r="396" spans="3:11" ht="12.75">
      <c r="C396" s="1"/>
      <c r="E396" s="1"/>
      <c r="F396" s="1"/>
      <c r="G396" s="1"/>
      <c r="H396" s="1"/>
      <c r="K396" s="10"/>
    </row>
    <row r="397" spans="3:11" ht="12.75">
      <c r="C397" s="1"/>
      <c r="E397" s="1"/>
      <c r="F397" s="1"/>
      <c r="G397" s="1"/>
      <c r="H397" s="1"/>
      <c r="K397" s="10"/>
    </row>
    <row r="398" spans="3:11" ht="12.75">
      <c r="C398" s="1"/>
      <c r="E398" s="1"/>
      <c r="F398" s="1"/>
      <c r="G398" s="1"/>
      <c r="H398" s="1"/>
      <c r="K398" s="10"/>
    </row>
    <row r="399" spans="3:11" ht="12.75">
      <c r="C399" s="1"/>
      <c r="E399" s="1"/>
      <c r="F399" s="1"/>
      <c r="G399" s="1"/>
      <c r="H399" s="1"/>
      <c r="K399" s="10"/>
    </row>
    <row r="400" spans="3:11" ht="12.75">
      <c r="C400" s="1"/>
      <c r="E400" s="1"/>
      <c r="F400" s="1"/>
      <c r="G400" s="1"/>
      <c r="H400" s="1"/>
      <c r="K400" s="10"/>
    </row>
    <row r="401" spans="3:11" ht="12.75">
      <c r="C401" s="1"/>
      <c r="E401" s="1"/>
      <c r="F401" s="1"/>
      <c r="G401" s="1"/>
      <c r="H401" s="1"/>
      <c r="K401" s="10"/>
    </row>
    <row r="402" spans="3:11" ht="12.75">
      <c r="C402" s="1"/>
      <c r="E402" s="1"/>
      <c r="F402" s="1"/>
      <c r="G402" s="1"/>
      <c r="H402" s="1"/>
      <c r="K402" s="10"/>
    </row>
    <row r="403" spans="3:11" ht="12.75">
      <c r="C403" s="1"/>
      <c r="E403" s="1"/>
      <c r="F403" s="1"/>
      <c r="G403" s="1"/>
      <c r="H403" s="1"/>
      <c r="K403" s="10"/>
    </row>
    <row r="404" spans="3:11" ht="12.75">
      <c r="C404" s="1"/>
      <c r="E404" s="1"/>
      <c r="F404" s="1"/>
      <c r="G404" s="1"/>
      <c r="H404" s="1"/>
      <c r="K404" s="10"/>
    </row>
    <row r="405" spans="3:11" ht="12.75">
      <c r="C405" s="1"/>
      <c r="E405" s="1"/>
      <c r="F405" s="1"/>
      <c r="G405" s="1"/>
      <c r="H405" s="1"/>
      <c r="K405" s="10"/>
    </row>
    <row r="406" spans="3:11" ht="12.75">
      <c r="C406" s="1"/>
      <c r="E406" s="1"/>
      <c r="F406" s="1"/>
      <c r="G406" s="1"/>
      <c r="H406" s="1"/>
      <c r="K406" s="10"/>
    </row>
    <row r="407" spans="3:11" ht="12.75">
      <c r="C407" s="1"/>
      <c r="E407" s="1"/>
      <c r="F407" s="1"/>
      <c r="G407" s="1"/>
      <c r="H407" s="1"/>
      <c r="K407" s="10"/>
    </row>
    <row r="408" spans="3:11" ht="12.75">
      <c r="C408" s="1"/>
      <c r="E408" s="1"/>
      <c r="F408" s="1"/>
      <c r="G408" s="1"/>
      <c r="H408" s="1"/>
      <c r="K408" s="10"/>
    </row>
    <row r="409" spans="3:11" ht="12.75">
      <c r="C409" s="1"/>
      <c r="E409" s="1"/>
      <c r="F409" s="1"/>
      <c r="G409" s="1"/>
      <c r="H409" s="1"/>
      <c r="K409" s="10"/>
    </row>
    <row r="410" spans="3:11" ht="12.75">
      <c r="C410" s="1"/>
      <c r="E410" s="1"/>
      <c r="F410" s="1"/>
      <c r="G410" s="1"/>
      <c r="H410" s="1"/>
      <c r="K410" s="10"/>
    </row>
    <row r="411" spans="3:11" ht="12.75">
      <c r="C411" s="1"/>
      <c r="E411" s="1"/>
      <c r="F411" s="1"/>
      <c r="G411" s="1"/>
      <c r="H411" s="1"/>
      <c r="K411" s="10"/>
    </row>
    <row r="412" spans="3:11" ht="12.75">
      <c r="C412" s="1"/>
      <c r="E412" s="1"/>
      <c r="F412" s="1"/>
      <c r="G412" s="1"/>
      <c r="H412" s="1"/>
      <c r="K412" s="10"/>
    </row>
    <row r="413" spans="3:11" ht="12.75">
      <c r="C413" s="1"/>
      <c r="E413" s="1"/>
      <c r="F413" s="1"/>
      <c r="G413" s="1"/>
      <c r="H413" s="1"/>
      <c r="K413" s="10"/>
    </row>
    <row r="414" spans="3:11" ht="12.75">
      <c r="C414" s="1"/>
      <c r="E414" s="1"/>
      <c r="F414" s="1"/>
      <c r="G414" s="1"/>
      <c r="H414" s="1"/>
      <c r="K414" s="10"/>
    </row>
    <row r="415" spans="3:11" ht="12.75">
      <c r="C415" s="1"/>
      <c r="E415" s="1"/>
      <c r="F415" s="1"/>
      <c r="G415" s="1"/>
      <c r="H415" s="1"/>
      <c r="K415" s="10"/>
    </row>
    <row r="416" spans="3:11" ht="12.75">
      <c r="C416" s="1"/>
      <c r="E416" s="1"/>
      <c r="F416" s="1"/>
      <c r="G416" s="1"/>
      <c r="H416" s="1"/>
      <c r="K416" s="10"/>
    </row>
    <row r="417" spans="3:11" ht="12.75">
      <c r="C417" s="1"/>
      <c r="E417" s="1"/>
      <c r="F417" s="1"/>
      <c r="G417" s="1"/>
      <c r="H417" s="1"/>
      <c r="K417" s="10"/>
    </row>
    <row r="418" spans="3:11" ht="12.75">
      <c r="C418" s="1"/>
      <c r="E418" s="1"/>
      <c r="F418" s="1"/>
      <c r="G418" s="1"/>
      <c r="H418" s="1"/>
      <c r="K418" s="10"/>
    </row>
    <row r="419" spans="3:11" ht="12.75">
      <c r="C419" s="1"/>
      <c r="E419" s="1"/>
      <c r="F419" s="1"/>
      <c r="G419" s="1"/>
      <c r="H419" s="1"/>
      <c r="K419" s="10"/>
    </row>
    <row r="420" spans="3:11" ht="12.75">
      <c r="C420" s="1"/>
      <c r="E420" s="1"/>
      <c r="F420" s="1"/>
      <c r="G420" s="1"/>
      <c r="H420" s="1"/>
      <c r="K420" s="10"/>
    </row>
    <row r="421" spans="3:11" ht="12.75">
      <c r="C421" s="1"/>
      <c r="E421" s="1"/>
      <c r="F421" s="1"/>
      <c r="G421" s="1"/>
      <c r="H421" s="1"/>
      <c r="K421" s="10"/>
    </row>
    <row r="422" spans="3:11" ht="12.75">
      <c r="C422" s="1"/>
      <c r="E422" s="1"/>
      <c r="F422" s="1"/>
      <c r="G422" s="1"/>
      <c r="H422" s="1"/>
      <c r="K422" s="10"/>
    </row>
    <row r="423" spans="3:11" ht="12.75">
      <c r="C423" s="1"/>
      <c r="E423" s="1"/>
      <c r="F423" s="1"/>
      <c r="G423" s="1"/>
      <c r="H423" s="1"/>
      <c r="K423" s="10"/>
    </row>
    <row r="424" spans="3:11" ht="12.75">
      <c r="C424" s="1"/>
      <c r="E424" s="1"/>
      <c r="F424" s="1"/>
      <c r="G424" s="1"/>
      <c r="H424" s="1"/>
      <c r="K424" s="10"/>
    </row>
    <row r="425" spans="3:11" ht="12.75">
      <c r="C425" s="1"/>
      <c r="E425" s="1"/>
      <c r="F425" s="1"/>
      <c r="G425" s="1"/>
      <c r="H425" s="1"/>
      <c r="K425" s="10"/>
    </row>
    <row r="426" spans="3:11" ht="12.75">
      <c r="C426" s="1"/>
      <c r="E426" s="1"/>
      <c r="F426" s="1"/>
      <c r="G426" s="1"/>
      <c r="H426" s="1"/>
      <c r="K426" s="10"/>
    </row>
    <row r="427" spans="3:11" ht="12.75">
      <c r="C427" s="1"/>
      <c r="E427" s="1"/>
      <c r="F427" s="1"/>
      <c r="G427" s="1"/>
      <c r="H427" s="1"/>
      <c r="K427" s="10"/>
    </row>
    <row r="428" spans="3:11" ht="12.75">
      <c r="C428" s="1"/>
      <c r="E428" s="1"/>
      <c r="F428" s="1"/>
      <c r="G428" s="1"/>
      <c r="H428" s="1"/>
      <c r="K428" s="10"/>
    </row>
    <row r="429" spans="3:11" ht="12.75">
      <c r="C429" s="1"/>
      <c r="E429" s="1"/>
      <c r="F429" s="1"/>
      <c r="G429" s="1"/>
      <c r="H429" s="1"/>
      <c r="K429" s="10"/>
    </row>
    <row r="430" spans="3:11" ht="12.75">
      <c r="C430" s="1"/>
      <c r="E430" s="1"/>
      <c r="F430" s="1"/>
      <c r="G430" s="1"/>
      <c r="H430" s="1"/>
      <c r="K430" s="10"/>
    </row>
    <row r="431" spans="3:11" ht="12.75">
      <c r="C431" s="1"/>
      <c r="E431" s="1"/>
      <c r="F431" s="1"/>
      <c r="G431" s="1"/>
      <c r="H431" s="1"/>
      <c r="K431" s="10"/>
    </row>
    <row r="432" spans="3:11" ht="12.75">
      <c r="C432" s="1"/>
      <c r="E432" s="1"/>
      <c r="F432" s="1"/>
      <c r="G432" s="1"/>
      <c r="H432" s="1"/>
      <c r="K432" s="10"/>
    </row>
    <row r="433" spans="3:11" ht="12.75">
      <c r="C433" s="1"/>
      <c r="E433" s="1"/>
      <c r="F433" s="1"/>
      <c r="G433" s="1"/>
      <c r="H433" s="1"/>
      <c r="K433" s="10"/>
    </row>
    <row r="434" spans="3:11" ht="12.75">
      <c r="C434" s="1"/>
      <c r="E434" s="1"/>
      <c r="F434" s="1"/>
      <c r="G434" s="1"/>
      <c r="H434" s="1"/>
      <c r="K434" s="10"/>
    </row>
    <row r="435" spans="3:11" ht="12.75">
      <c r="C435" s="1"/>
      <c r="E435" s="1"/>
      <c r="F435" s="1"/>
      <c r="G435" s="1"/>
      <c r="H435" s="1"/>
      <c r="K435" s="10"/>
    </row>
    <row r="436" spans="3:11" ht="12.75">
      <c r="C436" s="1"/>
      <c r="E436" s="1"/>
      <c r="F436" s="1"/>
      <c r="G436" s="1"/>
      <c r="H436" s="1"/>
      <c r="K436" s="10"/>
    </row>
    <row r="437" spans="3:11" ht="12.75">
      <c r="C437" s="1"/>
      <c r="E437" s="1"/>
      <c r="F437" s="1"/>
      <c r="G437" s="1"/>
      <c r="H437" s="1"/>
      <c r="K437" s="10"/>
    </row>
    <row r="438" spans="3:11" ht="12.75">
      <c r="C438" s="1"/>
      <c r="E438" s="1"/>
      <c r="F438" s="1"/>
      <c r="G438" s="1"/>
      <c r="H438" s="1"/>
      <c r="K438" s="10"/>
    </row>
    <row r="439" spans="3:11" ht="12.75">
      <c r="C439" s="1"/>
      <c r="E439" s="1"/>
      <c r="F439" s="1"/>
      <c r="G439" s="1"/>
      <c r="H439" s="1"/>
      <c r="K439" s="10"/>
    </row>
    <row r="440" spans="3:11" ht="12.75">
      <c r="C440" s="1"/>
      <c r="E440" s="1"/>
      <c r="F440" s="1"/>
      <c r="G440" s="1"/>
      <c r="H440" s="1"/>
      <c r="K440" s="10"/>
    </row>
    <row r="441" spans="3:11" ht="12.75">
      <c r="C441" s="1"/>
      <c r="E441" s="1"/>
      <c r="F441" s="1"/>
      <c r="G441" s="1"/>
      <c r="H441" s="1"/>
      <c r="K441" s="10"/>
    </row>
    <row r="442" spans="3:11" ht="12.75">
      <c r="C442" s="1"/>
      <c r="E442" s="1"/>
      <c r="F442" s="1"/>
      <c r="G442" s="1"/>
      <c r="H442" s="1"/>
      <c r="K442" s="10"/>
    </row>
    <row r="443" spans="3:11" ht="12.75">
      <c r="C443" s="1"/>
      <c r="E443" s="1"/>
      <c r="F443" s="1"/>
      <c r="G443" s="1"/>
      <c r="H443" s="1"/>
      <c r="K443" s="10"/>
    </row>
    <row r="444" spans="3:11" ht="12.75">
      <c r="C444" s="1"/>
      <c r="E444" s="1"/>
      <c r="F444" s="1"/>
      <c r="G444" s="1"/>
      <c r="H444" s="1"/>
      <c r="K444" s="10"/>
    </row>
    <row r="445" spans="3:11" ht="12.75">
      <c r="C445" s="1"/>
      <c r="E445" s="1"/>
      <c r="F445" s="1"/>
      <c r="G445" s="1"/>
      <c r="H445" s="1"/>
      <c r="K445" s="10"/>
    </row>
    <row r="446" spans="3:11" ht="12.75">
      <c r="C446" s="1"/>
      <c r="E446" s="1"/>
      <c r="F446" s="1"/>
      <c r="G446" s="1"/>
      <c r="H446" s="1"/>
      <c r="K446" s="10"/>
    </row>
    <row r="447" spans="3:11" ht="12.75">
      <c r="C447" s="1"/>
      <c r="E447" s="1"/>
      <c r="F447" s="1"/>
      <c r="G447" s="1"/>
      <c r="H447" s="1"/>
      <c r="K447" s="10"/>
    </row>
    <row r="448" spans="3:11" ht="12.75">
      <c r="C448" s="1"/>
      <c r="E448" s="1"/>
      <c r="F448" s="1"/>
      <c r="G448" s="1"/>
      <c r="H448" s="1"/>
      <c r="K448" s="10"/>
    </row>
    <row r="449" spans="3:11" ht="12.75">
      <c r="C449" s="1"/>
      <c r="E449" s="1"/>
      <c r="F449" s="1"/>
      <c r="G449" s="1"/>
      <c r="H449" s="1"/>
      <c r="K449" s="10"/>
    </row>
    <row r="450" spans="3:11" ht="12.75">
      <c r="C450" s="1"/>
      <c r="E450" s="1"/>
      <c r="F450" s="1"/>
      <c r="G450" s="1"/>
      <c r="H450" s="1"/>
      <c r="K450" s="10"/>
    </row>
    <row r="451" spans="3:11" ht="12.75">
      <c r="C451" s="1"/>
      <c r="E451" s="1"/>
      <c r="F451" s="1"/>
      <c r="G451" s="1"/>
      <c r="H451" s="1"/>
      <c r="K451" s="10"/>
    </row>
    <row r="452" spans="3:11" ht="12.75">
      <c r="C452" s="1"/>
      <c r="E452" s="1"/>
      <c r="F452" s="1"/>
      <c r="G452" s="1"/>
      <c r="H452" s="1"/>
      <c r="K452" s="10"/>
    </row>
    <row r="453" spans="3:11" ht="12.75">
      <c r="C453" s="1"/>
      <c r="E453" s="1"/>
      <c r="F453" s="1"/>
      <c r="G453" s="1"/>
      <c r="H453" s="1"/>
      <c r="K453" s="10"/>
    </row>
    <row r="454" spans="3:11" ht="12.75">
      <c r="C454" s="1"/>
      <c r="E454" s="1"/>
      <c r="F454" s="1"/>
      <c r="G454" s="1"/>
      <c r="H454" s="1"/>
      <c r="K454" s="10"/>
    </row>
    <row r="455" spans="3:11" ht="12.75">
      <c r="C455" s="1"/>
      <c r="E455" s="1"/>
      <c r="F455" s="1"/>
      <c r="G455" s="1"/>
      <c r="H455" s="1"/>
      <c r="K455" s="10"/>
    </row>
    <row r="456" spans="3:11" ht="12.75">
      <c r="C456" s="1"/>
      <c r="E456" s="1"/>
      <c r="F456" s="1"/>
      <c r="G456" s="1"/>
      <c r="H456" s="1"/>
      <c r="K456" s="10"/>
    </row>
    <row r="457" spans="3:11" ht="12.75">
      <c r="C457" s="1"/>
      <c r="E457" s="1"/>
      <c r="F457" s="1"/>
      <c r="G457" s="1"/>
      <c r="H457" s="1"/>
      <c r="K457" s="10"/>
    </row>
    <row r="458" spans="3:11" ht="12.75">
      <c r="C458" s="1"/>
      <c r="E458" s="1"/>
      <c r="F458" s="1"/>
      <c r="G458" s="1"/>
      <c r="H458" s="1"/>
      <c r="K458" s="10"/>
    </row>
    <row r="459" spans="3:11" ht="12.75">
      <c r="C459" s="1"/>
      <c r="E459" s="1"/>
      <c r="F459" s="1"/>
      <c r="G459" s="1"/>
      <c r="H459" s="1"/>
      <c r="K459" s="10"/>
    </row>
    <row r="460" spans="3:11" ht="12.75">
      <c r="C460" s="1"/>
      <c r="E460" s="1"/>
      <c r="F460" s="1"/>
      <c r="G460" s="1"/>
      <c r="H460" s="1"/>
      <c r="K460" s="10"/>
    </row>
    <row r="461" spans="3:11" ht="12.75">
      <c r="C461" s="1"/>
      <c r="E461" s="1"/>
      <c r="F461" s="1"/>
      <c r="G461" s="1"/>
      <c r="H461" s="1"/>
      <c r="K461" s="10"/>
    </row>
    <row r="462" spans="3:11" ht="12.75">
      <c r="C462" s="1"/>
      <c r="E462" s="1"/>
      <c r="F462" s="1"/>
      <c r="G462" s="1"/>
      <c r="H462" s="1"/>
      <c r="K462" s="10"/>
    </row>
    <row r="463" spans="3:11" ht="12.75">
      <c r="C463" s="1"/>
      <c r="E463" s="1"/>
      <c r="F463" s="1"/>
      <c r="G463" s="1"/>
      <c r="H463" s="1"/>
      <c r="K463" s="10"/>
    </row>
    <row r="464" spans="3:11" ht="12.75">
      <c r="C464" s="1"/>
      <c r="E464" s="1"/>
      <c r="F464" s="1"/>
      <c r="G464" s="1"/>
      <c r="H464" s="1"/>
      <c r="K464" s="10"/>
    </row>
    <row r="465" spans="3:11" ht="12.75">
      <c r="C465" s="1"/>
      <c r="E465" s="1"/>
      <c r="F465" s="1"/>
      <c r="G465" s="1"/>
      <c r="H465" s="1"/>
      <c r="K465" s="10"/>
    </row>
    <row r="466" spans="3:11" ht="12.75">
      <c r="C466" s="1"/>
      <c r="E466" s="1"/>
      <c r="F466" s="1"/>
      <c r="G466" s="1"/>
      <c r="H466" s="1"/>
      <c r="K466" s="10"/>
    </row>
    <row r="467" spans="3:11" ht="12.75">
      <c r="C467" s="1"/>
      <c r="E467" s="1"/>
      <c r="F467" s="1"/>
      <c r="G467" s="1"/>
      <c r="H467" s="1"/>
      <c r="K467" s="10"/>
    </row>
    <row r="468" spans="3:11" ht="12.75">
      <c r="C468" s="1"/>
      <c r="E468" s="1"/>
      <c r="F468" s="1"/>
      <c r="G468" s="1"/>
      <c r="H468" s="1"/>
      <c r="K468" s="10"/>
    </row>
    <row r="469" spans="3:11" ht="12.75">
      <c r="C469" s="1"/>
      <c r="E469" s="1"/>
      <c r="F469" s="1"/>
      <c r="G469" s="1"/>
      <c r="H469" s="1"/>
      <c r="K469" s="10"/>
    </row>
    <row r="470" spans="3:11" ht="12.75">
      <c r="C470" s="1"/>
      <c r="E470" s="1"/>
      <c r="F470" s="1"/>
      <c r="G470" s="1"/>
      <c r="H470" s="1"/>
      <c r="K470" s="10"/>
    </row>
    <row r="471" spans="3:11" ht="12.75">
      <c r="C471" s="1"/>
      <c r="E471" s="1"/>
      <c r="F471" s="1"/>
      <c r="G471" s="1"/>
      <c r="H471" s="1"/>
      <c r="K471" s="10"/>
    </row>
    <row r="472" spans="3:11" ht="12.75">
      <c r="C472" s="1"/>
      <c r="E472" s="1"/>
      <c r="F472" s="1"/>
      <c r="G472" s="1"/>
      <c r="H472" s="1"/>
      <c r="K472" s="10"/>
    </row>
    <row r="473" spans="3:11" ht="12.75">
      <c r="C473" s="1"/>
      <c r="E473" s="1"/>
      <c r="F473" s="1"/>
      <c r="G473" s="1"/>
      <c r="H473" s="1"/>
      <c r="K473" s="10"/>
    </row>
    <row r="474" spans="3:11" ht="12.75">
      <c r="C474" s="1"/>
      <c r="E474" s="1"/>
      <c r="F474" s="1"/>
      <c r="G474" s="1"/>
      <c r="H474" s="1"/>
      <c r="K474" s="10"/>
    </row>
    <row r="475" spans="3:11" ht="12.75">
      <c r="C475" s="1"/>
      <c r="E475" s="1"/>
      <c r="F475" s="1"/>
      <c r="G475" s="1"/>
      <c r="H475" s="1"/>
      <c r="K475" s="10"/>
    </row>
    <row r="476" spans="3:11" ht="12.75">
      <c r="C476" s="1"/>
      <c r="E476" s="1"/>
      <c r="F476" s="1"/>
      <c r="G476" s="1"/>
      <c r="H476" s="1"/>
      <c r="K476" s="10"/>
    </row>
    <row r="477" spans="3:11" ht="12.75">
      <c r="C477" s="1"/>
      <c r="E477" s="1"/>
      <c r="F477" s="1"/>
      <c r="G477" s="1"/>
      <c r="H477" s="1"/>
      <c r="K477" s="10"/>
    </row>
    <row r="478" spans="3:11" ht="12.75">
      <c r="C478" s="1"/>
      <c r="E478" s="1"/>
      <c r="F478" s="1"/>
      <c r="G478" s="1"/>
      <c r="H478" s="1"/>
      <c r="K478" s="10"/>
    </row>
    <row r="479" spans="3:11" ht="12.75">
      <c r="C479" s="1"/>
      <c r="E479" s="1"/>
      <c r="F479" s="1"/>
      <c r="G479" s="1"/>
      <c r="H479" s="1"/>
      <c r="K479" s="10"/>
    </row>
    <row r="480" spans="3:11" ht="12.75">
      <c r="C480" s="1"/>
      <c r="E480" s="1"/>
      <c r="F480" s="1"/>
      <c r="G480" s="1"/>
      <c r="H480" s="1"/>
      <c r="K480" s="10"/>
    </row>
    <row r="481" spans="3:11" ht="12.75">
      <c r="C481" s="1"/>
      <c r="E481" s="1"/>
      <c r="F481" s="1"/>
      <c r="G481" s="1"/>
      <c r="H481" s="1"/>
      <c r="K481" s="10"/>
    </row>
    <row r="482" spans="3:11" ht="12.75">
      <c r="C482" s="1"/>
      <c r="E482" s="1"/>
      <c r="F482" s="1"/>
      <c r="G482" s="1"/>
      <c r="H482" s="1"/>
      <c r="K482" s="10"/>
    </row>
    <row r="483" spans="9:11" ht="12.75">
      <c r="I483" s="10"/>
      <c r="J483" s="10"/>
      <c r="K483" s="10"/>
    </row>
    <row r="484" spans="9:11" ht="12.75">
      <c r="I484" s="10"/>
      <c r="J484" s="10"/>
      <c r="K484" s="10"/>
    </row>
    <row r="485" spans="9:11" ht="12.75">
      <c r="I485" s="10"/>
      <c r="J485" s="10"/>
      <c r="K485" s="10"/>
    </row>
    <row r="486" spans="9:11" ht="12.75">
      <c r="I486" s="10"/>
      <c r="J486" s="10"/>
      <c r="K486" s="10"/>
    </row>
    <row r="487" spans="9:11" ht="12.75">
      <c r="I487" s="10"/>
      <c r="J487" s="10"/>
      <c r="K487" s="10"/>
    </row>
    <row r="488" spans="9:11" ht="12.75">
      <c r="I488" s="10"/>
      <c r="J488" s="10"/>
      <c r="K488" s="10"/>
    </row>
    <row r="489" spans="9:11" ht="12.75">
      <c r="I489" s="10"/>
      <c r="J489" s="10"/>
      <c r="K489" s="10"/>
    </row>
    <row r="490" spans="9:11" ht="12.75">
      <c r="I490" s="10"/>
      <c r="J490" s="10"/>
      <c r="K490" s="10"/>
    </row>
    <row r="491" spans="9:11" ht="12.75">
      <c r="I491" s="10"/>
      <c r="J491" s="10"/>
      <c r="K491" s="10"/>
    </row>
    <row r="492" spans="9:11" ht="12.75">
      <c r="I492" s="10"/>
      <c r="J492" s="10"/>
      <c r="K492" s="10"/>
    </row>
    <row r="493" spans="9:11" ht="12.75">
      <c r="I493" s="10"/>
      <c r="J493" s="10"/>
      <c r="K493" s="10"/>
    </row>
    <row r="494" spans="9:11" ht="12.75">
      <c r="I494" s="10"/>
      <c r="J494" s="10"/>
      <c r="K494" s="10"/>
    </row>
    <row r="495" spans="9:11" ht="12.75">
      <c r="I495" s="10"/>
      <c r="J495" s="10"/>
      <c r="K495" s="10"/>
    </row>
    <row r="496" spans="9:11" ht="12.75">
      <c r="I496" s="10"/>
      <c r="J496" s="10"/>
      <c r="K496" s="10"/>
    </row>
    <row r="497" spans="9:11" ht="12.75">
      <c r="I497" s="10"/>
      <c r="J497" s="10"/>
      <c r="K497" s="10"/>
    </row>
    <row r="498" spans="9:11" ht="12.75">
      <c r="I498" s="10"/>
      <c r="J498" s="10"/>
      <c r="K498" s="10"/>
    </row>
    <row r="499" spans="9:11" ht="12.75">
      <c r="I499" s="10"/>
      <c r="J499" s="10"/>
      <c r="K499" s="10"/>
    </row>
    <row r="500" spans="9:11" ht="12.75">
      <c r="I500" s="10"/>
      <c r="J500" s="10"/>
      <c r="K500" s="10"/>
    </row>
    <row r="501" spans="9:11" ht="12.75">
      <c r="I501" s="10"/>
      <c r="J501" s="10"/>
      <c r="K501" s="10"/>
    </row>
    <row r="502" spans="9:11" ht="12.75">
      <c r="I502" s="10"/>
      <c r="J502" s="10"/>
      <c r="K502" s="10"/>
    </row>
    <row r="503" spans="9:11" ht="12.75">
      <c r="I503" s="10"/>
      <c r="J503" s="10"/>
      <c r="K503" s="10"/>
    </row>
    <row r="504" spans="9:11" ht="12.75">
      <c r="I504" s="10"/>
      <c r="J504" s="10"/>
      <c r="K504" s="10"/>
    </row>
    <row r="505" spans="9:11" ht="12.75">
      <c r="I505" s="10"/>
      <c r="J505" s="10"/>
      <c r="K505" s="10"/>
    </row>
    <row r="506" spans="9:11" ht="12.75">
      <c r="I506" s="10"/>
      <c r="J506" s="10"/>
      <c r="K506" s="10"/>
    </row>
    <row r="507" spans="9:11" ht="12.75">
      <c r="I507" s="10"/>
      <c r="J507" s="10"/>
      <c r="K507" s="10"/>
    </row>
    <row r="508" spans="9:11" ht="12.75">
      <c r="I508" s="10"/>
      <c r="J508" s="10"/>
      <c r="K508" s="10"/>
    </row>
    <row r="509" spans="9:11" ht="12.75">
      <c r="I509" s="10"/>
      <c r="J509" s="10"/>
      <c r="K509" s="10"/>
    </row>
    <row r="510" spans="9:11" ht="12.75">
      <c r="I510" s="10"/>
      <c r="J510" s="10"/>
      <c r="K510" s="10"/>
    </row>
    <row r="511" spans="9:11" ht="12.75">
      <c r="I511" s="10"/>
      <c r="J511" s="10"/>
      <c r="K511" s="10"/>
    </row>
    <row r="512" spans="9:11" ht="12.75">
      <c r="I512" s="10"/>
      <c r="J512" s="10"/>
      <c r="K512" s="10"/>
    </row>
    <row r="513" spans="9:11" ht="12.75">
      <c r="I513" s="10"/>
      <c r="J513" s="10"/>
      <c r="K513" s="10"/>
    </row>
    <row r="514" spans="9:11" ht="12.75">
      <c r="I514" s="10"/>
      <c r="J514" s="10"/>
      <c r="K514" s="10"/>
    </row>
    <row r="515" spans="9:11" ht="12.75">
      <c r="I515" s="10"/>
      <c r="J515" s="10"/>
      <c r="K515" s="10"/>
    </row>
    <row r="516" spans="9:11" ht="12.75">
      <c r="I516" s="10"/>
      <c r="J516" s="10"/>
      <c r="K516" s="10"/>
    </row>
    <row r="517" spans="9:11" ht="12.75">
      <c r="I517" s="10"/>
      <c r="J517" s="10"/>
      <c r="K517" s="10"/>
    </row>
    <row r="518" spans="9:11" ht="12.75">
      <c r="I518" s="10"/>
      <c r="J518" s="10"/>
      <c r="K518" s="10"/>
    </row>
    <row r="519" spans="9:11" ht="12.75">
      <c r="I519" s="10"/>
      <c r="J519" s="10"/>
      <c r="K519" s="10"/>
    </row>
    <row r="520" spans="9:11" ht="12.75">
      <c r="I520" s="10"/>
      <c r="J520" s="10"/>
      <c r="K520" s="10"/>
    </row>
    <row r="521" spans="9:11" ht="12.75">
      <c r="I521" s="10"/>
      <c r="J521" s="10"/>
      <c r="K521" s="10"/>
    </row>
    <row r="522" spans="9:11" ht="12.75">
      <c r="I522" s="10"/>
      <c r="J522" s="10"/>
      <c r="K522" s="10"/>
    </row>
    <row r="523" spans="9:11" ht="12.75">
      <c r="I523" s="10"/>
      <c r="J523" s="10"/>
      <c r="K523" s="10"/>
    </row>
    <row r="524" spans="9:11" ht="12.75">
      <c r="I524" s="10"/>
      <c r="J524" s="10"/>
      <c r="K524" s="10"/>
    </row>
    <row r="525" spans="9:11" ht="12.75">
      <c r="I525" s="10"/>
      <c r="J525" s="10"/>
      <c r="K525" s="10"/>
    </row>
    <row r="526" spans="9:11" ht="12.75">
      <c r="I526" s="10"/>
      <c r="J526" s="10"/>
      <c r="K526" s="10"/>
    </row>
    <row r="527" spans="9:11" ht="12.75">
      <c r="I527" s="10"/>
      <c r="J527" s="10"/>
      <c r="K527" s="10"/>
    </row>
    <row r="528" spans="9:11" ht="12.75">
      <c r="I528" s="10"/>
      <c r="J528" s="10"/>
      <c r="K528" s="10"/>
    </row>
    <row r="529" spans="9:11" ht="12.75">
      <c r="I529" s="10"/>
      <c r="J529" s="10"/>
      <c r="K529" s="10"/>
    </row>
    <row r="530" spans="9:11" ht="12.75">
      <c r="I530" s="10"/>
      <c r="J530" s="10"/>
      <c r="K530" s="10"/>
    </row>
    <row r="531" spans="9:11" ht="12.75">
      <c r="I531" s="10"/>
      <c r="J531" s="10"/>
      <c r="K531" s="10"/>
    </row>
    <row r="532" spans="9:11" ht="12.75">
      <c r="I532" s="10"/>
      <c r="J532" s="10"/>
      <c r="K532" s="10"/>
    </row>
    <row r="533" spans="9:11" ht="12.75">
      <c r="I533" s="10"/>
      <c r="J533" s="10"/>
      <c r="K533" s="10"/>
    </row>
    <row r="534" spans="9:11" ht="12.75">
      <c r="I534" s="10"/>
      <c r="J534" s="10"/>
      <c r="K534" s="10"/>
    </row>
    <row r="535" spans="9:11" ht="12.75">
      <c r="I535" s="10"/>
      <c r="J535" s="10"/>
      <c r="K535" s="10"/>
    </row>
    <row r="536" spans="9:11" ht="12.75">
      <c r="I536" s="10"/>
      <c r="J536" s="10"/>
      <c r="K536" s="10"/>
    </row>
    <row r="537" spans="9:11" ht="12.75">
      <c r="I537" s="10"/>
      <c r="J537" s="10"/>
      <c r="K537" s="10"/>
    </row>
    <row r="538" spans="9:11" ht="12.75">
      <c r="I538" s="10"/>
      <c r="J538" s="10"/>
      <c r="K538" s="10"/>
    </row>
    <row r="539" spans="9:11" ht="12.75">
      <c r="I539" s="10"/>
      <c r="J539" s="10"/>
      <c r="K539" s="10"/>
    </row>
    <row r="540" spans="9:11" ht="12.75">
      <c r="I540" s="10"/>
      <c r="J540" s="10"/>
      <c r="K540" s="10"/>
    </row>
    <row r="541" spans="9:11" ht="12.75">
      <c r="I541" s="10"/>
      <c r="J541" s="10"/>
      <c r="K541" s="10"/>
    </row>
    <row r="542" spans="9:11" ht="12.75">
      <c r="I542" s="10"/>
      <c r="J542" s="10"/>
      <c r="K542" s="10"/>
    </row>
    <row r="543" spans="9:11" ht="12.75">
      <c r="I543" s="10"/>
      <c r="J543" s="10"/>
      <c r="K543" s="10"/>
    </row>
    <row r="544" spans="9:11" ht="12.75">
      <c r="I544" s="10"/>
      <c r="J544" s="10"/>
      <c r="K544" s="10"/>
    </row>
    <row r="545" spans="9:11" ht="12.75">
      <c r="I545" s="10"/>
      <c r="J545" s="10"/>
      <c r="K545" s="10"/>
    </row>
    <row r="546" spans="9:11" ht="12.75">
      <c r="I546" s="10"/>
      <c r="J546" s="10"/>
      <c r="K546" s="10"/>
    </row>
    <row r="547" spans="9:11" ht="12.75">
      <c r="I547" s="10"/>
      <c r="J547" s="10"/>
      <c r="K547" s="10"/>
    </row>
    <row r="548" spans="9:11" ht="12.75">
      <c r="I548" s="10"/>
      <c r="J548" s="10"/>
      <c r="K548" s="10"/>
    </row>
    <row r="549" spans="9:11" ht="12.75">
      <c r="I549" s="10"/>
      <c r="J549" s="10"/>
      <c r="K549" s="10"/>
    </row>
    <row r="550" spans="9:11" ht="12.75">
      <c r="I550" s="10"/>
      <c r="J550" s="10"/>
      <c r="K550" s="10"/>
    </row>
    <row r="551" spans="9:11" ht="12.75">
      <c r="I551" s="10"/>
      <c r="J551" s="10"/>
      <c r="K551" s="10"/>
    </row>
    <row r="552" spans="9:11" ht="12.75">
      <c r="I552" s="10"/>
      <c r="J552" s="10"/>
      <c r="K552" s="10"/>
    </row>
    <row r="553" spans="9:11" ht="12.75">
      <c r="I553" s="10"/>
      <c r="J553" s="10"/>
      <c r="K553" s="10"/>
    </row>
    <row r="554" spans="9:11" ht="12.75">
      <c r="I554" s="10"/>
      <c r="J554" s="10"/>
      <c r="K554" s="10"/>
    </row>
    <row r="555" spans="9:11" ht="12.75">
      <c r="I555" s="10"/>
      <c r="J555" s="10"/>
      <c r="K555" s="10"/>
    </row>
    <row r="556" spans="9:11" ht="12.75">
      <c r="I556" s="10"/>
      <c r="J556" s="10"/>
      <c r="K556" s="10"/>
    </row>
    <row r="557" spans="9:11" ht="12.75">
      <c r="I557" s="10"/>
      <c r="J557" s="10"/>
      <c r="K557" s="10"/>
    </row>
    <row r="558" spans="9:11" ht="12.75">
      <c r="I558" s="10"/>
      <c r="J558" s="10"/>
      <c r="K558" s="10"/>
    </row>
    <row r="559" spans="9:11" ht="12.75">
      <c r="I559" s="10"/>
      <c r="J559" s="10"/>
      <c r="K559" s="10"/>
    </row>
    <row r="560" spans="9:11" ht="12.75">
      <c r="I560" s="10"/>
      <c r="J560" s="10"/>
      <c r="K560" s="10"/>
    </row>
    <row r="561" spans="9:11" ht="12.75">
      <c r="I561" s="10"/>
      <c r="J561" s="10"/>
      <c r="K561" s="10"/>
    </row>
    <row r="562" spans="9:11" ht="12.75">
      <c r="I562" s="10"/>
      <c r="J562" s="10"/>
      <c r="K562" s="10"/>
    </row>
    <row r="563" spans="9:11" ht="12.75">
      <c r="I563" s="10"/>
      <c r="J563" s="10"/>
      <c r="K563" s="10"/>
    </row>
    <row r="564" spans="9:11" ht="12.75">
      <c r="I564" s="10"/>
      <c r="J564" s="10"/>
      <c r="K564" s="10"/>
    </row>
    <row r="565" spans="9:11" ht="12.75">
      <c r="I565" s="10"/>
      <c r="J565" s="10"/>
      <c r="K565" s="10"/>
    </row>
    <row r="566" spans="9:11" ht="12.75">
      <c r="I566" s="10"/>
      <c r="J566" s="10"/>
      <c r="K566" s="10"/>
    </row>
    <row r="567" spans="9:11" ht="12.75">
      <c r="I567" s="10"/>
      <c r="J567" s="10"/>
      <c r="K567" s="10"/>
    </row>
    <row r="568" spans="9:11" ht="12.75">
      <c r="I568" s="10"/>
      <c r="J568" s="10"/>
      <c r="K568" s="10"/>
    </row>
    <row r="569" spans="9:11" ht="12.75">
      <c r="I569" s="10"/>
      <c r="J569" s="10"/>
      <c r="K569" s="10"/>
    </row>
    <row r="570" spans="9:11" ht="12.75">
      <c r="I570" s="10"/>
      <c r="J570" s="10"/>
      <c r="K570" s="10"/>
    </row>
    <row r="571" spans="9:11" ht="12.75">
      <c r="I571" s="10"/>
      <c r="J571" s="10"/>
      <c r="K571" s="10"/>
    </row>
    <row r="572" spans="9:11" ht="12.75">
      <c r="I572" s="10"/>
      <c r="J572" s="10"/>
      <c r="K572" s="10"/>
    </row>
    <row r="573" spans="9:11" ht="12.75">
      <c r="I573" s="10"/>
      <c r="J573" s="10"/>
      <c r="K573" s="10"/>
    </row>
    <row r="574" spans="9:11" ht="12.75">
      <c r="I574" s="10"/>
      <c r="J574" s="10"/>
      <c r="K574" s="10"/>
    </row>
    <row r="575" spans="9:11" ht="12.75">
      <c r="I575" s="10"/>
      <c r="J575" s="10"/>
      <c r="K575" s="10"/>
    </row>
    <row r="576" spans="9:11" ht="12.75">
      <c r="I576" s="10"/>
      <c r="J576" s="10"/>
      <c r="K576" s="10"/>
    </row>
    <row r="577" spans="9:11" ht="12.75">
      <c r="I577" s="10"/>
      <c r="J577" s="10"/>
      <c r="K577" s="10"/>
    </row>
    <row r="578" spans="9:11" ht="12.75">
      <c r="I578" s="10"/>
      <c r="J578" s="10"/>
      <c r="K578" s="10"/>
    </row>
    <row r="579" spans="9:11" ht="12.75">
      <c r="I579" s="10"/>
      <c r="J579" s="10"/>
      <c r="K579" s="10"/>
    </row>
    <row r="580" spans="9:11" ht="12.75">
      <c r="I580" s="10"/>
      <c r="J580" s="10"/>
      <c r="K580" s="10"/>
    </row>
    <row r="581" spans="9:11" ht="12.75">
      <c r="I581" s="10"/>
      <c r="J581" s="10"/>
      <c r="K581" s="10"/>
    </row>
    <row r="582" spans="9:11" ht="12.75">
      <c r="I582" s="10"/>
      <c r="J582" s="10"/>
      <c r="K582" s="10"/>
    </row>
    <row r="583" spans="9:11" ht="12.75">
      <c r="I583" s="10"/>
      <c r="J583" s="10"/>
      <c r="K583" s="10"/>
    </row>
    <row r="584" spans="9:11" ht="12.75">
      <c r="I584" s="10"/>
      <c r="J584" s="10"/>
      <c r="K584" s="10"/>
    </row>
    <row r="585" spans="9:11" ht="12.75">
      <c r="I585" s="10"/>
      <c r="J585" s="10"/>
      <c r="K585" s="10"/>
    </row>
    <row r="586" spans="9:11" ht="12.75">
      <c r="I586" s="10"/>
      <c r="J586" s="10"/>
      <c r="K586" s="10"/>
    </row>
    <row r="587" spans="9:11" ht="12.75">
      <c r="I587" s="10"/>
      <c r="J587" s="10"/>
      <c r="K587" s="10"/>
    </row>
    <row r="588" spans="9:11" ht="12.75">
      <c r="I588" s="10"/>
      <c r="J588" s="10"/>
      <c r="K588" s="10"/>
    </row>
    <row r="589" spans="9:11" ht="12.75">
      <c r="I589" s="10"/>
      <c r="J589" s="10"/>
      <c r="K589" s="10"/>
    </row>
    <row r="590" spans="9:11" ht="12.75">
      <c r="I590" s="10"/>
      <c r="J590" s="10"/>
      <c r="K590" s="10"/>
    </row>
    <row r="591" spans="9:11" ht="12.75">
      <c r="I591" s="10"/>
      <c r="J591" s="10"/>
      <c r="K591" s="10"/>
    </row>
    <row r="592" spans="9:11" ht="12.75">
      <c r="I592" s="10"/>
      <c r="J592" s="10"/>
      <c r="K592" s="10"/>
    </row>
    <row r="593" spans="9:11" ht="12.75">
      <c r="I593" s="10"/>
      <c r="J593" s="10"/>
      <c r="K593" s="10"/>
    </row>
    <row r="594" spans="9:11" ht="12.75">
      <c r="I594" s="10"/>
      <c r="J594" s="10"/>
      <c r="K594" s="10"/>
    </row>
    <row r="595" spans="9:11" ht="12.75">
      <c r="I595" s="10"/>
      <c r="J595" s="10"/>
      <c r="K595" s="10"/>
    </row>
    <row r="596" spans="9:11" ht="12.75">
      <c r="I596" s="10"/>
      <c r="J596" s="10"/>
      <c r="K596" s="10"/>
    </row>
    <row r="597" spans="9:11" ht="12.75">
      <c r="I597" s="10"/>
      <c r="J597" s="10"/>
      <c r="K597" s="10"/>
    </row>
    <row r="598" spans="9:11" ht="12.75">
      <c r="I598" s="10"/>
      <c r="J598" s="10"/>
      <c r="K598" s="10"/>
    </row>
    <row r="599" spans="9:11" ht="12.75">
      <c r="I599" s="10"/>
      <c r="J599" s="10"/>
      <c r="K599" s="10"/>
    </row>
    <row r="600" spans="9:11" ht="12.75">
      <c r="I600" s="10"/>
      <c r="J600" s="10"/>
      <c r="K600" s="10"/>
    </row>
    <row r="601" spans="9:11" ht="12.75">
      <c r="I601" s="10"/>
      <c r="J601" s="10"/>
      <c r="K601" s="10"/>
    </row>
    <row r="602" spans="9:11" ht="12.75">
      <c r="I602" s="10"/>
      <c r="J602" s="10"/>
      <c r="K602" s="10"/>
    </row>
    <row r="603" spans="9:11" ht="12.75">
      <c r="I603" s="10"/>
      <c r="J603" s="10"/>
      <c r="K603" s="10"/>
    </row>
    <row r="604" spans="9:11" ht="12.75">
      <c r="I604" s="10"/>
      <c r="J604" s="10"/>
      <c r="K604" s="10"/>
    </row>
    <row r="605" spans="9:11" ht="12.75">
      <c r="I605" s="10"/>
      <c r="J605" s="10"/>
      <c r="K605" s="10"/>
    </row>
    <row r="606" spans="9:11" ht="12.75">
      <c r="I606" s="10"/>
      <c r="J606" s="10"/>
      <c r="K606" s="10"/>
    </row>
    <row r="607" spans="9:11" ht="12.75">
      <c r="I607" s="10"/>
      <c r="J607" s="10"/>
      <c r="K607" s="10"/>
    </row>
    <row r="608" spans="9:11" ht="12.75">
      <c r="I608" s="10"/>
      <c r="J608" s="10"/>
      <c r="K608" s="10"/>
    </row>
    <row r="609" spans="9:11" ht="12.75">
      <c r="I609" s="10"/>
      <c r="J609" s="10"/>
      <c r="K609" s="10"/>
    </row>
    <row r="610" spans="9:11" ht="12.75">
      <c r="I610" s="10"/>
      <c r="J610" s="10"/>
      <c r="K610" s="10"/>
    </row>
    <row r="611" spans="9:11" ht="12.75">
      <c r="I611" s="10"/>
      <c r="J611" s="10"/>
      <c r="K611" s="10"/>
    </row>
    <row r="612" spans="9:11" ht="12.75">
      <c r="I612" s="10"/>
      <c r="J612" s="10"/>
      <c r="K612" s="10"/>
    </row>
    <row r="613" spans="9:11" ht="12.75">
      <c r="I613" s="10"/>
      <c r="J613" s="10"/>
      <c r="K613" s="10"/>
    </row>
    <row r="614" spans="9:11" ht="12.75">
      <c r="I614" s="10"/>
      <c r="J614" s="10"/>
      <c r="K614" s="10"/>
    </row>
    <row r="615" spans="9:11" ht="12.75">
      <c r="I615" s="10"/>
      <c r="J615" s="10"/>
      <c r="K615" s="10"/>
    </row>
    <row r="616" spans="9:11" ht="12.75">
      <c r="I616" s="10"/>
      <c r="J616" s="10"/>
      <c r="K616" s="10"/>
    </row>
    <row r="617" spans="9:11" ht="12.75">
      <c r="I617" s="10"/>
      <c r="J617" s="10"/>
      <c r="K617" s="10"/>
    </row>
    <row r="618" spans="9:11" ht="12.75">
      <c r="I618" s="10"/>
      <c r="J618" s="10"/>
      <c r="K618" s="10"/>
    </row>
    <row r="619" spans="9:11" ht="12.75">
      <c r="I619" s="10"/>
      <c r="J619" s="10"/>
      <c r="K619" s="10"/>
    </row>
    <row r="620" spans="9:11" ht="12.75">
      <c r="I620" s="10"/>
      <c r="J620" s="10"/>
      <c r="K620" s="10"/>
    </row>
    <row r="621" spans="9:11" ht="12.75">
      <c r="I621" s="10"/>
      <c r="J621" s="10"/>
      <c r="K621" s="10"/>
    </row>
    <row r="622" spans="9:11" ht="12.75">
      <c r="I622" s="10"/>
      <c r="J622" s="10"/>
      <c r="K622" s="10"/>
    </row>
    <row r="623" spans="9:11" ht="12.75">
      <c r="I623" s="10"/>
      <c r="J623" s="10"/>
      <c r="K623" s="10"/>
    </row>
    <row r="624" spans="9:11" ht="12.75">
      <c r="I624" s="10"/>
      <c r="J624" s="10"/>
      <c r="K624" s="10"/>
    </row>
    <row r="625" spans="9:11" ht="12.75">
      <c r="I625" s="10"/>
      <c r="J625" s="10"/>
      <c r="K625" s="10"/>
    </row>
    <row r="626" spans="9:11" ht="12.75">
      <c r="I626" s="10"/>
      <c r="J626" s="10"/>
      <c r="K626" s="10"/>
    </row>
    <row r="627" spans="9:11" ht="12.75">
      <c r="I627" s="10"/>
      <c r="J627" s="10"/>
      <c r="K627" s="10"/>
    </row>
    <row r="628" spans="9:11" ht="12.75">
      <c r="I628" s="10"/>
      <c r="J628" s="10"/>
      <c r="K628" s="10"/>
    </row>
    <row r="629" spans="9:11" ht="12.75">
      <c r="I629" s="10"/>
      <c r="J629" s="10"/>
      <c r="K629" s="10"/>
    </row>
    <row r="630" spans="9:11" ht="12.75">
      <c r="I630" s="10"/>
      <c r="J630" s="10"/>
      <c r="K630" s="10"/>
    </row>
    <row r="631" spans="9:11" ht="12.75">
      <c r="I631" s="10"/>
      <c r="J631" s="10"/>
      <c r="K631" s="10"/>
    </row>
    <row r="632" spans="9:11" ht="12.75">
      <c r="I632" s="10"/>
      <c r="J632" s="10"/>
      <c r="K632" s="10"/>
    </row>
    <row r="633" spans="9:11" ht="12.75">
      <c r="I633" s="10"/>
      <c r="J633" s="10"/>
      <c r="K633" s="10"/>
    </row>
    <row r="634" spans="9:11" ht="12.75">
      <c r="I634" s="10"/>
      <c r="J634" s="10"/>
      <c r="K634" s="10"/>
    </row>
    <row r="635" spans="9:11" ht="12.75">
      <c r="I635" s="10"/>
      <c r="J635" s="10"/>
      <c r="K635" s="10"/>
    </row>
    <row r="636" spans="9:11" ht="12.75">
      <c r="I636" s="10"/>
      <c r="J636" s="10"/>
      <c r="K636" s="10"/>
    </row>
    <row r="637" spans="9:11" ht="12.75">
      <c r="I637" s="10"/>
      <c r="J637" s="10"/>
      <c r="K637" s="10"/>
    </row>
    <row r="638" spans="9:11" ht="12.75">
      <c r="I638" s="10"/>
      <c r="J638" s="10"/>
      <c r="K638" s="10"/>
    </row>
    <row r="639" spans="9:11" ht="12.75">
      <c r="I639" s="10"/>
      <c r="J639" s="10"/>
      <c r="K639" s="10"/>
    </row>
    <row r="640" spans="9:11" ht="12.75">
      <c r="I640" s="10"/>
      <c r="J640" s="10"/>
      <c r="K640" s="10"/>
    </row>
    <row r="641" spans="9:11" ht="12.75">
      <c r="I641" s="10"/>
      <c r="J641" s="10"/>
      <c r="K641" s="10"/>
    </row>
    <row r="642" spans="9:11" ht="12.75">
      <c r="I642" s="10"/>
      <c r="J642" s="10"/>
      <c r="K642" s="10"/>
    </row>
    <row r="643" spans="9:11" ht="12.75">
      <c r="I643" s="10"/>
      <c r="J643" s="10"/>
      <c r="K643" s="10"/>
    </row>
    <row r="644" spans="9:11" ht="12.75">
      <c r="I644" s="10"/>
      <c r="J644" s="10"/>
      <c r="K644" s="10"/>
    </row>
    <row r="645" spans="9:11" ht="12.75">
      <c r="I645" s="10"/>
      <c r="J645" s="10"/>
      <c r="K645" s="10"/>
    </row>
    <row r="646" spans="9:11" ht="12.75">
      <c r="I646" s="10"/>
      <c r="J646" s="10"/>
      <c r="K646" s="10"/>
    </row>
    <row r="647" spans="9:11" ht="12.75">
      <c r="I647" s="10"/>
      <c r="J647" s="10"/>
      <c r="K647" s="10"/>
    </row>
    <row r="648" spans="9:11" ht="12.75">
      <c r="I648" s="10"/>
      <c r="J648" s="10"/>
      <c r="K648" s="10"/>
    </row>
    <row r="649" spans="9:11" ht="12.75">
      <c r="I649" s="10"/>
      <c r="J649" s="10"/>
      <c r="K649" s="10"/>
    </row>
    <row r="650" spans="9:11" ht="12.75">
      <c r="I650" s="10"/>
      <c r="J650" s="10"/>
      <c r="K650" s="10"/>
    </row>
    <row r="651" spans="9:11" ht="12.75">
      <c r="I651" s="10"/>
      <c r="J651" s="10"/>
      <c r="K651" s="10"/>
    </row>
    <row r="652" spans="9:11" ht="12.75">
      <c r="I652" s="10"/>
      <c r="J652" s="10"/>
      <c r="K652" s="10"/>
    </row>
    <row r="653" spans="9:11" ht="12.75">
      <c r="I653" s="10"/>
      <c r="J653" s="10"/>
      <c r="K653" s="10"/>
    </row>
    <row r="654" spans="9:11" ht="12.75">
      <c r="I654" s="10"/>
      <c r="J654" s="10"/>
      <c r="K654" s="10"/>
    </row>
    <row r="655" spans="9:11" ht="12.75">
      <c r="I655" s="10"/>
      <c r="J655" s="10"/>
      <c r="K655" s="10"/>
    </row>
    <row r="656" spans="9:11" ht="12.75">
      <c r="I656" s="10"/>
      <c r="J656" s="10"/>
      <c r="K656" s="10"/>
    </row>
    <row r="657" spans="9:11" ht="12.75">
      <c r="I657" s="10"/>
      <c r="J657" s="10"/>
      <c r="K657" s="10"/>
    </row>
    <row r="658" spans="9:11" ht="12.75">
      <c r="I658" s="10"/>
      <c r="J658" s="10"/>
      <c r="K658" s="10"/>
    </row>
    <row r="659" spans="9:11" ht="12.75">
      <c r="I659" s="10"/>
      <c r="J659" s="10"/>
      <c r="K659" s="10"/>
    </row>
    <row r="660" spans="9:11" ht="12.75">
      <c r="I660" s="10"/>
      <c r="J660" s="10"/>
      <c r="K660" s="10"/>
    </row>
    <row r="661" spans="9:11" ht="12.75">
      <c r="I661" s="10"/>
      <c r="J661" s="10"/>
      <c r="K661" s="10"/>
    </row>
    <row r="662" spans="9:11" ht="12.75">
      <c r="I662" s="10"/>
      <c r="J662" s="10"/>
      <c r="K662" s="10"/>
    </row>
    <row r="663" spans="9:11" ht="12.75">
      <c r="I663" s="10"/>
      <c r="J663" s="10"/>
      <c r="K663" s="10"/>
    </row>
    <row r="664" spans="9:11" ht="12.75">
      <c r="I664" s="10"/>
      <c r="J664" s="10"/>
      <c r="K664" s="10"/>
    </row>
    <row r="665" spans="9:11" ht="12.75">
      <c r="I665" s="10"/>
      <c r="J665" s="10"/>
      <c r="K665" s="10"/>
    </row>
    <row r="666" spans="9:11" ht="12.75">
      <c r="I666" s="10"/>
      <c r="J666" s="10"/>
      <c r="K666" s="10"/>
    </row>
    <row r="667" spans="9:11" ht="12.75">
      <c r="I667" s="10"/>
      <c r="J667" s="10"/>
      <c r="K667" s="10"/>
    </row>
    <row r="668" spans="9:11" ht="12.75">
      <c r="I668" s="10"/>
      <c r="J668" s="10"/>
      <c r="K668" s="10"/>
    </row>
    <row r="669" spans="9:11" ht="12.75">
      <c r="I669" s="10"/>
      <c r="J669" s="10"/>
      <c r="K669" s="10"/>
    </row>
    <row r="670" spans="9:11" ht="12.75">
      <c r="I670" s="10"/>
      <c r="J670" s="10"/>
      <c r="K670" s="10"/>
    </row>
    <row r="671" spans="9:11" ht="12.75">
      <c r="I671" s="10"/>
      <c r="J671" s="10"/>
      <c r="K671" s="10"/>
    </row>
    <row r="672" spans="9:11" ht="12.75">
      <c r="I672" s="10"/>
      <c r="J672" s="10"/>
      <c r="K672" s="10"/>
    </row>
    <row r="673" spans="9:11" ht="12.75">
      <c r="I673" s="10"/>
      <c r="J673" s="10"/>
      <c r="K673" s="10"/>
    </row>
    <row r="674" spans="9:11" ht="12.75">
      <c r="I674" s="10"/>
      <c r="J674" s="10"/>
      <c r="K674" s="10"/>
    </row>
    <row r="675" spans="9:11" ht="12.75">
      <c r="I675" s="10"/>
      <c r="J675" s="10"/>
      <c r="K675" s="10"/>
    </row>
    <row r="676" spans="9:11" ht="12.75">
      <c r="I676" s="10"/>
      <c r="J676" s="10"/>
      <c r="K676" s="10"/>
    </row>
    <row r="677" spans="9:11" ht="12.75">
      <c r="I677" s="10"/>
      <c r="J677" s="10"/>
      <c r="K677" s="10"/>
    </row>
    <row r="678" spans="9:11" ht="12.75">
      <c r="I678" s="10"/>
      <c r="J678" s="10"/>
      <c r="K678" s="10"/>
    </row>
    <row r="679" spans="9:11" ht="12.75">
      <c r="I679" s="10"/>
      <c r="J679" s="10"/>
      <c r="K679" s="10"/>
    </row>
    <row r="680" spans="9:11" ht="12.75">
      <c r="I680" s="10"/>
      <c r="J680" s="10"/>
      <c r="K680" s="10"/>
    </row>
    <row r="681" spans="9:11" ht="12.75">
      <c r="I681" s="10"/>
      <c r="J681" s="10"/>
      <c r="K681" s="10"/>
    </row>
    <row r="682" spans="9:11" ht="12.75">
      <c r="I682" s="10"/>
      <c r="J682" s="10"/>
      <c r="K682" s="10"/>
    </row>
    <row r="683" spans="9:11" ht="12.75">
      <c r="I683" s="10"/>
      <c r="J683" s="10"/>
      <c r="K683" s="10"/>
    </row>
    <row r="684" spans="9:11" ht="12.75">
      <c r="I684" s="10"/>
      <c r="J684" s="10"/>
      <c r="K684" s="10"/>
    </row>
    <row r="685" spans="9:11" ht="12.75">
      <c r="I685" s="10"/>
      <c r="J685" s="10"/>
      <c r="K685" s="10"/>
    </row>
    <row r="686" spans="9:11" ht="12.75">
      <c r="I686" s="10"/>
      <c r="J686" s="10"/>
      <c r="K686" s="10"/>
    </row>
    <row r="687" spans="9:11" ht="12.75">
      <c r="I687" s="10"/>
      <c r="J687" s="10"/>
      <c r="K687" s="10"/>
    </row>
    <row r="688" spans="9:11" ht="12.75">
      <c r="I688" s="10"/>
      <c r="J688" s="10"/>
      <c r="K688" s="10"/>
    </row>
    <row r="689" spans="9:11" ht="12.75">
      <c r="I689" s="10"/>
      <c r="J689" s="10"/>
      <c r="K689" s="10"/>
    </row>
    <row r="690" spans="9:11" ht="12.75">
      <c r="I690" s="10"/>
      <c r="J690" s="10"/>
      <c r="K690" s="10"/>
    </row>
    <row r="691" spans="9:11" ht="12.75">
      <c r="I691" s="10"/>
      <c r="J691" s="10"/>
      <c r="K691" s="10"/>
    </row>
    <row r="692" spans="9:11" ht="12.75">
      <c r="I692" s="10"/>
      <c r="J692" s="10"/>
      <c r="K692" s="10"/>
    </row>
    <row r="693" spans="9:11" ht="12.75">
      <c r="I693" s="10"/>
      <c r="J693" s="10"/>
      <c r="K693" s="10"/>
    </row>
    <row r="694" spans="9:11" ht="12.75">
      <c r="I694" s="10"/>
      <c r="J694" s="10"/>
      <c r="K694" s="10"/>
    </row>
    <row r="695" spans="9:11" ht="12.75">
      <c r="I695" s="10"/>
      <c r="J695" s="10"/>
      <c r="K695" s="10"/>
    </row>
    <row r="696" spans="9:11" ht="12.75">
      <c r="I696" s="10"/>
      <c r="J696" s="10"/>
      <c r="K696" s="10"/>
    </row>
    <row r="697" spans="9:11" ht="12.75">
      <c r="I697" s="10"/>
      <c r="J697" s="10"/>
      <c r="K697" s="10"/>
    </row>
    <row r="698" spans="9:11" ht="12.75">
      <c r="I698" s="10"/>
      <c r="J698" s="10"/>
      <c r="K698" s="10"/>
    </row>
    <row r="699" spans="9:11" ht="12.75">
      <c r="I699" s="10"/>
      <c r="J699" s="10"/>
      <c r="K699" s="10"/>
    </row>
    <row r="700" spans="9:11" ht="12.75">
      <c r="I700" s="10"/>
      <c r="J700" s="10"/>
      <c r="K700" s="10"/>
    </row>
    <row r="701" spans="9:11" ht="12.75">
      <c r="I701" s="10"/>
      <c r="J701" s="10"/>
      <c r="K701" s="10"/>
    </row>
    <row r="702" spans="9:11" ht="12.75">
      <c r="I702" s="10"/>
      <c r="J702" s="10"/>
      <c r="K702" s="10"/>
    </row>
    <row r="703" spans="9:11" ht="12.75">
      <c r="I703" s="10"/>
      <c r="J703" s="10"/>
      <c r="K703" s="10"/>
    </row>
    <row r="704" spans="9:11" ht="12.75">
      <c r="I704" s="10"/>
      <c r="J704" s="10"/>
      <c r="K704" s="10"/>
    </row>
    <row r="705" spans="9:11" ht="12.75">
      <c r="I705" s="10"/>
      <c r="J705" s="10"/>
      <c r="K705" s="10"/>
    </row>
    <row r="706" spans="9:11" ht="12.75">
      <c r="I706" s="10"/>
      <c r="J706" s="10"/>
      <c r="K706" s="10"/>
    </row>
    <row r="707" spans="9:11" ht="12.75">
      <c r="I707" s="10"/>
      <c r="J707" s="10"/>
      <c r="K707" s="10"/>
    </row>
    <row r="708" spans="9:11" ht="12.75">
      <c r="I708" s="10"/>
      <c r="J708" s="10"/>
      <c r="K708" s="10"/>
    </row>
    <row r="709" spans="9:11" ht="12.75">
      <c r="I709" s="10"/>
      <c r="J709" s="10"/>
      <c r="K709" s="10"/>
    </row>
    <row r="710" spans="9:11" ht="12.75">
      <c r="I710" s="10"/>
      <c r="J710" s="10"/>
      <c r="K710" s="10"/>
    </row>
    <row r="711" spans="9:11" ht="12.75">
      <c r="I711" s="10"/>
      <c r="J711" s="10"/>
      <c r="K711" s="10"/>
    </row>
    <row r="712" spans="9:11" ht="12.75">
      <c r="I712" s="10"/>
      <c r="J712" s="10"/>
      <c r="K712" s="10"/>
    </row>
    <row r="713" spans="9:11" ht="12.75">
      <c r="I713" s="10"/>
      <c r="J713" s="10"/>
      <c r="K713" s="10"/>
    </row>
    <row r="714" spans="9:11" ht="12.75">
      <c r="I714" s="10"/>
      <c r="J714" s="10"/>
      <c r="K714" s="10"/>
    </row>
    <row r="715" spans="9:11" ht="12.75">
      <c r="I715" s="10"/>
      <c r="J715" s="10"/>
      <c r="K715" s="10"/>
    </row>
    <row r="716" spans="9:11" ht="12.75">
      <c r="I716" s="10"/>
      <c r="J716" s="10"/>
      <c r="K716" s="10"/>
    </row>
    <row r="717" spans="9:11" ht="12.75">
      <c r="I717" s="10"/>
      <c r="J717" s="10"/>
      <c r="K717" s="10"/>
    </row>
    <row r="718" spans="9:11" ht="12.75">
      <c r="I718" s="10"/>
      <c r="J718" s="10"/>
      <c r="K718" s="10"/>
    </row>
    <row r="719" spans="9:11" ht="12.75">
      <c r="I719" s="10"/>
      <c r="J719" s="10"/>
      <c r="K719" s="10"/>
    </row>
    <row r="720" spans="9:11" ht="12.75">
      <c r="I720" s="10"/>
      <c r="J720" s="10"/>
      <c r="K720" s="10"/>
    </row>
    <row r="721" spans="9:11" ht="12.75">
      <c r="I721" s="10"/>
      <c r="J721" s="10"/>
      <c r="K721" s="10"/>
    </row>
    <row r="722" spans="9:11" ht="12.75">
      <c r="I722" s="10"/>
      <c r="J722" s="10"/>
      <c r="K722" s="10"/>
    </row>
    <row r="723" spans="9:11" ht="12.75">
      <c r="I723" s="10"/>
      <c r="J723" s="10"/>
      <c r="K723" s="10"/>
    </row>
    <row r="724" spans="9:11" ht="12.75">
      <c r="I724" s="10"/>
      <c r="J724" s="10"/>
      <c r="K724" s="10"/>
    </row>
    <row r="725" spans="9:11" ht="12.75">
      <c r="I725" s="10"/>
      <c r="J725" s="10"/>
      <c r="K725" s="10"/>
    </row>
    <row r="726" spans="9:11" ht="12.75">
      <c r="I726" s="10"/>
      <c r="J726" s="10"/>
      <c r="K726" s="10"/>
    </row>
    <row r="727" spans="9:11" ht="12.75">
      <c r="I727" s="10"/>
      <c r="J727" s="10"/>
      <c r="K727" s="10"/>
    </row>
    <row r="728" spans="9:11" ht="12.75">
      <c r="I728" s="10"/>
      <c r="J728" s="10"/>
      <c r="K728" s="10"/>
    </row>
    <row r="729" spans="9:11" ht="12.75">
      <c r="I729" s="10"/>
      <c r="J729" s="10"/>
      <c r="K729" s="10"/>
    </row>
    <row r="730" spans="9:11" ht="12.75">
      <c r="I730" s="10"/>
      <c r="J730" s="10"/>
      <c r="K730" s="10"/>
    </row>
    <row r="731" spans="9:11" ht="12.75">
      <c r="I731" s="10"/>
      <c r="J731" s="10"/>
      <c r="K731" s="10"/>
    </row>
    <row r="732" spans="9:11" ht="12.75">
      <c r="I732" s="10"/>
      <c r="J732" s="10"/>
      <c r="K732" s="10"/>
    </row>
    <row r="733" spans="9:11" ht="12.75">
      <c r="I733" s="10"/>
      <c r="J733" s="10"/>
      <c r="K733" s="10"/>
    </row>
    <row r="734" spans="9:11" ht="12.75">
      <c r="I734" s="10"/>
      <c r="J734" s="10"/>
      <c r="K734" s="10"/>
    </row>
    <row r="735" spans="9:11" ht="12.75">
      <c r="I735" s="10"/>
      <c r="J735" s="10"/>
      <c r="K735" s="10"/>
    </row>
    <row r="736" spans="9:11" ht="12.75">
      <c r="I736" s="10"/>
      <c r="J736" s="10"/>
      <c r="K736" s="10"/>
    </row>
    <row r="737" spans="9:11" ht="12.75">
      <c r="I737" s="10"/>
      <c r="J737" s="10"/>
      <c r="K737" s="10"/>
    </row>
    <row r="738" spans="9:11" ht="12.75">
      <c r="I738" s="10"/>
      <c r="J738" s="10"/>
      <c r="K738" s="10"/>
    </row>
    <row r="739" spans="9:11" ht="12.75">
      <c r="I739" s="10"/>
      <c r="J739" s="10"/>
      <c r="K739" s="10"/>
    </row>
    <row r="740" spans="9:11" ht="12.75">
      <c r="I740" s="10"/>
      <c r="J740" s="10"/>
      <c r="K740" s="10"/>
    </row>
    <row r="741" spans="9:11" ht="12.75">
      <c r="I741" s="10"/>
      <c r="J741" s="10"/>
      <c r="K741" s="10"/>
    </row>
    <row r="742" spans="9:11" ht="12.75">
      <c r="I742" s="10"/>
      <c r="J742" s="10"/>
      <c r="K742" s="10"/>
    </row>
    <row r="743" spans="9:11" ht="12.75">
      <c r="I743" s="10"/>
      <c r="J743" s="10"/>
      <c r="K743" s="10"/>
    </row>
    <row r="744" spans="9:11" ht="12.75">
      <c r="I744" s="10"/>
      <c r="J744" s="10"/>
      <c r="K744" s="10"/>
    </row>
    <row r="745" spans="9:11" ht="12.75">
      <c r="I745" s="10"/>
      <c r="J745" s="10"/>
      <c r="K745" s="10"/>
    </row>
    <row r="746" spans="9:11" ht="12.75">
      <c r="I746" s="10"/>
      <c r="J746" s="10"/>
      <c r="K746" s="10"/>
    </row>
    <row r="747" spans="9:11" ht="12.75">
      <c r="I747" s="10"/>
      <c r="J747" s="10"/>
      <c r="K747" s="10"/>
    </row>
    <row r="748" spans="9:11" ht="12.75">
      <c r="I748" s="10"/>
      <c r="J748" s="10"/>
      <c r="K748" s="10"/>
    </row>
    <row r="749" spans="9:11" ht="12.75">
      <c r="I749" s="10"/>
      <c r="J749" s="10"/>
      <c r="K749" s="10"/>
    </row>
    <row r="750" spans="9:11" ht="12.75">
      <c r="I750" s="10"/>
      <c r="J750" s="10"/>
      <c r="K750" s="10"/>
    </row>
    <row r="751" spans="9:11" ht="12.75">
      <c r="I751" s="10"/>
      <c r="J751" s="10"/>
      <c r="K751" s="10"/>
    </row>
    <row r="752" spans="9:11" ht="12.75">
      <c r="I752" s="10"/>
      <c r="J752" s="10"/>
      <c r="K752" s="10"/>
    </row>
    <row r="753" spans="9:11" ht="12.75">
      <c r="I753" s="10"/>
      <c r="J753" s="10"/>
      <c r="K753" s="10"/>
    </row>
    <row r="754" spans="9:11" ht="12.75">
      <c r="I754" s="10"/>
      <c r="J754" s="10"/>
      <c r="K754" s="10"/>
    </row>
    <row r="755" spans="9:11" ht="12.75">
      <c r="I755" s="10"/>
      <c r="J755" s="10"/>
      <c r="K755" s="10"/>
    </row>
    <row r="756" spans="9:11" ht="12.75">
      <c r="I756" s="10"/>
      <c r="J756" s="10"/>
      <c r="K756" s="10"/>
    </row>
    <row r="757" spans="9:11" ht="12.75">
      <c r="I757" s="10"/>
      <c r="J757" s="10"/>
      <c r="K757" s="10"/>
    </row>
    <row r="758" spans="9:11" ht="12.75">
      <c r="I758" s="10"/>
      <c r="J758" s="10"/>
      <c r="K758" s="10"/>
    </row>
    <row r="759" spans="9:11" ht="12.75">
      <c r="I759" s="10"/>
      <c r="J759" s="10"/>
      <c r="K759" s="10"/>
    </row>
    <row r="760" spans="9:11" ht="12.75">
      <c r="I760" s="10"/>
      <c r="J760" s="10"/>
      <c r="K760" s="10"/>
    </row>
    <row r="761" spans="9:11" ht="12.75">
      <c r="I761" s="10"/>
      <c r="J761" s="10"/>
      <c r="K761" s="10"/>
    </row>
    <row r="762" spans="9:11" ht="12.75">
      <c r="I762" s="10"/>
      <c r="J762" s="10"/>
      <c r="K762" s="10"/>
    </row>
    <row r="763" spans="9:11" ht="12.75">
      <c r="I763" s="10"/>
      <c r="J763" s="10"/>
      <c r="K763" s="10"/>
    </row>
    <row r="764" spans="9:11" ht="12.75">
      <c r="I764" s="10"/>
      <c r="J764" s="10"/>
      <c r="K764" s="10"/>
    </row>
    <row r="765" spans="9:11" ht="12.75">
      <c r="I765" s="10"/>
      <c r="J765" s="10"/>
      <c r="K765" s="10"/>
    </row>
    <row r="766" spans="9:11" ht="12.75">
      <c r="I766" s="10"/>
      <c r="J766" s="10"/>
      <c r="K766" s="10"/>
    </row>
    <row r="767" spans="9:11" ht="12.75">
      <c r="I767" s="10"/>
      <c r="J767" s="10"/>
      <c r="K767" s="10"/>
    </row>
    <row r="768" spans="9:11" ht="12.75">
      <c r="I768" s="10"/>
      <c r="J768" s="10"/>
      <c r="K768" s="10"/>
    </row>
    <row r="769" spans="9:11" ht="12.75">
      <c r="I769" s="10"/>
      <c r="J769" s="10"/>
      <c r="K769" s="10"/>
    </row>
    <row r="770" spans="9:11" ht="12.75">
      <c r="I770" s="10"/>
      <c r="J770" s="10"/>
      <c r="K770" s="10"/>
    </row>
    <row r="771" spans="9:11" ht="12.75">
      <c r="I771" s="10"/>
      <c r="J771" s="10"/>
      <c r="K771" s="10"/>
    </row>
    <row r="772" spans="9:11" ht="12.75">
      <c r="I772" s="10"/>
      <c r="J772" s="10"/>
      <c r="K772" s="10"/>
    </row>
    <row r="773" spans="9:11" ht="12.75">
      <c r="I773" s="10"/>
      <c r="J773" s="10"/>
      <c r="K773" s="10"/>
    </row>
    <row r="774" spans="9:11" ht="12.75">
      <c r="I774" s="10"/>
      <c r="J774" s="10"/>
      <c r="K774" s="10"/>
    </row>
    <row r="775" spans="9:11" ht="12.75">
      <c r="I775" s="10"/>
      <c r="J775" s="10"/>
      <c r="K775" s="10"/>
    </row>
    <row r="776" spans="9:11" ht="12.75">
      <c r="I776" s="10"/>
      <c r="J776" s="10"/>
      <c r="K776" s="10"/>
    </row>
    <row r="777" spans="9:11" ht="12.75">
      <c r="I777" s="10"/>
      <c r="J777" s="10"/>
      <c r="K777" s="10"/>
    </row>
    <row r="778" spans="9:11" ht="12.75">
      <c r="I778" s="10"/>
      <c r="J778" s="10"/>
      <c r="K778" s="10"/>
    </row>
    <row r="779" spans="9:11" ht="12.75">
      <c r="I779" s="10"/>
      <c r="J779" s="10"/>
      <c r="K779" s="10"/>
    </row>
    <row r="780" spans="9:11" ht="12.75">
      <c r="I780" s="10"/>
      <c r="J780" s="10"/>
      <c r="K780" s="10"/>
    </row>
    <row r="781" spans="9:11" ht="12.75">
      <c r="I781" s="10"/>
      <c r="J781" s="10"/>
      <c r="K781" s="10"/>
    </row>
    <row r="782" spans="9:11" ht="12.75">
      <c r="I782" s="10"/>
      <c r="J782" s="10"/>
      <c r="K782" s="10"/>
    </row>
    <row r="783" spans="9:11" ht="12.75">
      <c r="I783" s="10"/>
      <c r="J783" s="10"/>
      <c r="K783" s="10"/>
    </row>
    <row r="784" spans="9:11" ht="12.75">
      <c r="I784" s="10"/>
      <c r="J784" s="10"/>
      <c r="K784" s="10"/>
    </row>
    <row r="785" spans="9:11" ht="12.75">
      <c r="I785" s="10"/>
      <c r="J785" s="10"/>
      <c r="K785" s="10"/>
    </row>
    <row r="786" spans="9:11" ht="12.75">
      <c r="I786" s="10"/>
      <c r="J786" s="10"/>
      <c r="K786" s="10"/>
    </row>
    <row r="787" spans="9:11" ht="12.75">
      <c r="I787" s="10"/>
      <c r="J787" s="10"/>
      <c r="K787" s="10"/>
    </row>
    <row r="788" spans="9:11" ht="12.75">
      <c r="I788" s="10"/>
      <c r="J788" s="10"/>
      <c r="K788" s="10"/>
    </row>
    <row r="789" spans="9:11" ht="12.75">
      <c r="I789" s="10"/>
      <c r="J789" s="10"/>
      <c r="K789" s="10"/>
    </row>
    <row r="790" spans="9:11" ht="12.75">
      <c r="I790" s="10"/>
      <c r="J790" s="10"/>
      <c r="K790" s="10"/>
    </row>
    <row r="791" spans="9:11" ht="12.75">
      <c r="I791" s="10"/>
      <c r="J791" s="10"/>
      <c r="K791" s="10"/>
    </row>
    <row r="792" spans="9:11" ht="12.75">
      <c r="I792" s="10"/>
      <c r="J792" s="10"/>
      <c r="K792" s="10"/>
    </row>
    <row r="793" spans="9:11" ht="12.75">
      <c r="I793" s="10"/>
      <c r="J793" s="10"/>
      <c r="K793" s="10"/>
    </row>
    <row r="794" spans="9:11" ht="12.75">
      <c r="I794" s="10"/>
      <c r="J794" s="10"/>
      <c r="K794" s="10"/>
    </row>
    <row r="795" spans="9:11" ht="12.75">
      <c r="I795" s="10"/>
      <c r="J795" s="10"/>
      <c r="K795" s="10"/>
    </row>
    <row r="796" spans="9:11" ht="12.75">
      <c r="I796" s="10"/>
      <c r="J796" s="10"/>
      <c r="K796" s="10"/>
    </row>
    <row r="797" spans="9:11" ht="12.75">
      <c r="I797" s="10"/>
      <c r="J797" s="10"/>
      <c r="K797" s="10"/>
    </row>
    <row r="798" spans="9:11" ht="12.75">
      <c r="I798" s="10"/>
      <c r="J798" s="10"/>
      <c r="K798" s="10"/>
    </row>
    <row r="799" spans="9:11" ht="12.75">
      <c r="I799" s="10"/>
      <c r="J799" s="10"/>
      <c r="K799" s="10"/>
    </row>
    <row r="800" spans="9:11" ht="12.75">
      <c r="I800" s="10"/>
      <c r="J800" s="10"/>
      <c r="K800" s="10"/>
    </row>
    <row r="801" spans="9:11" ht="12.75">
      <c r="I801" s="10"/>
      <c r="J801" s="10"/>
      <c r="K801" s="10"/>
    </row>
    <row r="802" spans="9:11" ht="12.75">
      <c r="I802" s="10"/>
      <c r="J802" s="10"/>
      <c r="K802" s="10"/>
    </row>
    <row r="803" spans="9:11" ht="12.75">
      <c r="I803" s="10"/>
      <c r="J803" s="10"/>
      <c r="K803" s="10"/>
    </row>
    <row r="804" spans="9:11" ht="12.75">
      <c r="I804" s="10"/>
      <c r="J804" s="10"/>
      <c r="K804" s="10"/>
    </row>
    <row r="805" spans="9:11" ht="12.75">
      <c r="I805" s="10"/>
      <c r="J805" s="10"/>
      <c r="K805" s="10"/>
    </row>
    <row r="806" spans="9:11" ht="12.75">
      <c r="I806" s="10"/>
      <c r="J806" s="10"/>
      <c r="K806" s="10"/>
    </row>
    <row r="807" spans="9:11" ht="12.75">
      <c r="I807" s="10"/>
      <c r="J807" s="10"/>
      <c r="K807" s="10"/>
    </row>
    <row r="808" spans="9:11" ht="12.75">
      <c r="I808" s="10"/>
      <c r="J808" s="10"/>
      <c r="K808" s="10"/>
    </row>
    <row r="809" spans="9:11" ht="12.75">
      <c r="I809" s="10"/>
      <c r="J809" s="10"/>
      <c r="K809" s="10"/>
    </row>
    <row r="810" spans="9:11" ht="12.75">
      <c r="I810" s="10"/>
      <c r="J810" s="10"/>
      <c r="K810" s="10"/>
    </row>
    <row r="811" spans="9:11" ht="12.75">
      <c r="I811" s="10"/>
      <c r="J811" s="10"/>
      <c r="K811" s="10"/>
    </row>
    <row r="812" spans="9:11" ht="12.75">
      <c r="I812" s="10"/>
      <c r="J812" s="10"/>
      <c r="K812" s="10"/>
    </row>
    <row r="813" spans="9:11" ht="12.75">
      <c r="I813" s="10"/>
      <c r="J813" s="10"/>
      <c r="K813" s="10"/>
    </row>
    <row r="814" spans="9:11" ht="12.75">
      <c r="I814" s="10"/>
      <c r="J814" s="10"/>
      <c r="K814" s="10"/>
    </row>
    <row r="815" spans="9:11" ht="12.75">
      <c r="I815" s="10"/>
      <c r="J815" s="10"/>
      <c r="K815" s="10"/>
    </row>
    <row r="816" spans="9:11" ht="12.75">
      <c r="I816" s="10"/>
      <c r="J816" s="10"/>
      <c r="K816" s="10"/>
    </row>
    <row r="817" spans="9:11" ht="12.75">
      <c r="I817" s="10"/>
      <c r="J817" s="10"/>
      <c r="K817" s="10"/>
    </row>
    <row r="818" spans="9:11" ht="12.75">
      <c r="I818" s="10"/>
      <c r="J818" s="10"/>
      <c r="K818" s="10"/>
    </row>
    <row r="819" spans="9:11" ht="12.75">
      <c r="I819" s="10"/>
      <c r="J819" s="10"/>
      <c r="K819" s="10"/>
    </row>
    <row r="820" spans="9:11" ht="12.75">
      <c r="I820" s="10"/>
      <c r="J820" s="10"/>
      <c r="K820" s="10"/>
    </row>
    <row r="821" spans="9:11" ht="12.75">
      <c r="I821" s="10"/>
      <c r="J821" s="10"/>
      <c r="K821" s="10"/>
    </row>
    <row r="822" spans="9:11" ht="12.75">
      <c r="I822" s="10"/>
      <c r="J822" s="10"/>
      <c r="K822" s="10"/>
    </row>
    <row r="823" spans="9:11" ht="12.75">
      <c r="I823" s="10"/>
      <c r="J823" s="10"/>
      <c r="K823" s="10"/>
    </row>
    <row r="824" spans="9:11" ht="12.75">
      <c r="I824" s="10"/>
      <c r="J824" s="10"/>
      <c r="K824" s="10"/>
    </row>
    <row r="825" spans="9:11" ht="12.75">
      <c r="I825" s="10"/>
      <c r="J825" s="10"/>
      <c r="K825" s="10"/>
    </row>
    <row r="826" spans="9:11" ht="12.75">
      <c r="I826" s="10"/>
      <c r="J826" s="10"/>
      <c r="K826" s="10"/>
    </row>
    <row r="827" spans="9:11" ht="12.75">
      <c r="I827" s="10"/>
      <c r="J827" s="10"/>
      <c r="K827" s="10"/>
    </row>
    <row r="828" spans="9:11" ht="12.75">
      <c r="I828" s="10"/>
      <c r="J828" s="10"/>
      <c r="K828" s="10"/>
    </row>
    <row r="829" spans="9:11" ht="12.75">
      <c r="I829" s="10"/>
      <c r="J829" s="10"/>
      <c r="K829" s="10"/>
    </row>
    <row r="830" spans="9:11" ht="12.75">
      <c r="I830" s="10"/>
      <c r="J830" s="10"/>
      <c r="K830" s="10"/>
    </row>
    <row r="831" spans="9:11" ht="12.75">
      <c r="I831" s="10"/>
      <c r="J831" s="10"/>
      <c r="K831" s="10"/>
    </row>
    <row r="832" spans="9:11" ht="12.75">
      <c r="I832" s="10"/>
      <c r="J832" s="10"/>
      <c r="K832" s="10"/>
    </row>
    <row r="833" spans="9:11" ht="12.75">
      <c r="I833" s="10"/>
      <c r="J833" s="10"/>
      <c r="K833" s="10"/>
    </row>
    <row r="834" spans="9:11" ht="12.75">
      <c r="I834" s="10"/>
      <c r="J834" s="10"/>
      <c r="K834" s="10"/>
    </row>
    <row r="835" spans="9:11" ht="12.75">
      <c r="I835" s="10"/>
      <c r="J835" s="10"/>
      <c r="K835" s="10"/>
    </row>
    <row r="836" spans="9:11" ht="12.75">
      <c r="I836" s="10"/>
      <c r="J836" s="10"/>
      <c r="K836" s="10"/>
    </row>
    <row r="837" spans="9:11" ht="12.75">
      <c r="I837" s="10"/>
      <c r="J837" s="10"/>
      <c r="K837" s="10"/>
    </row>
    <row r="838" spans="9:11" ht="12.75">
      <c r="I838" s="10"/>
      <c r="J838" s="10"/>
      <c r="K838" s="10"/>
    </row>
    <row r="839" spans="9:11" ht="12.75">
      <c r="I839" s="10"/>
      <c r="J839" s="10"/>
      <c r="K839" s="10"/>
    </row>
    <row r="840" spans="9:11" ht="12.75">
      <c r="I840" s="10"/>
      <c r="J840" s="10"/>
      <c r="K840" s="10"/>
    </row>
    <row r="841" spans="9:11" ht="12.75">
      <c r="I841" s="10"/>
      <c r="J841" s="10"/>
      <c r="K841" s="10"/>
    </row>
    <row r="842" spans="9:11" ht="12.75">
      <c r="I842" s="10"/>
      <c r="J842" s="10"/>
      <c r="K842" s="10"/>
    </row>
    <row r="843" spans="9:11" ht="12.75">
      <c r="I843" s="10"/>
      <c r="J843" s="10"/>
      <c r="K843" s="10"/>
    </row>
    <row r="844" spans="9:11" ht="12.75">
      <c r="I844" s="10"/>
      <c r="J844" s="10"/>
      <c r="K844" s="10"/>
    </row>
    <row r="845" spans="9:11" ht="12.75">
      <c r="I845" s="10"/>
      <c r="J845" s="10"/>
      <c r="K845" s="10"/>
    </row>
    <row r="846" spans="9:11" ht="12.75">
      <c r="I846" s="10"/>
      <c r="J846" s="10"/>
      <c r="K846" s="10"/>
    </row>
    <row r="847" spans="9:11" ht="12.75">
      <c r="I847" s="10"/>
      <c r="J847" s="10"/>
      <c r="K847" s="10"/>
    </row>
    <row r="848" spans="9:11" ht="12.75">
      <c r="I848" s="10"/>
      <c r="J848" s="10"/>
      <c r="K848" s="10"/>
    </row>
    <row r="849" spans="9:11" ht="12.75">
      <c r="I849" s="10"/>
      <c r="J849" s="10"/>
      <c r="K849" s="10"/>
    </row>
    <row r="850" spans="9:11" ht="12.75">
      <c r="I850" s="10"/>
      <c r="J850" s="10"/>
      <c r="K850" s="10"/>
    </row>
    <row r="851" spans="9:11" ht="12.75">
      <c r="I851" s="10"/>
      <c r="J851" s="10"/>
      <c r="K851" s="10"/>
    </row>
    <row r="852" spans="9:11" ht="12.75">
      <c r="I852" s="10"/>
      <c r="J852" s="10"/>
      <c r="K852" s="10"/>
    </row>
    <row r="853" spans="9:11" ht="12.75">
      <c r="I853" s="10"/>
      <c r="J853" s="10"/>
      <c r="K853" s="10"/>
    </row>
    <row r="854" spans="9:11" ht="12.75">
      <c r="I854" s="10"/>
      <c r="J854" s="10"/>
      <c r="K854" s="10"/>
    </row>
    <row r="855" spans="9:11" ht="12.75">
      <c r="I855" s="10"/>
      <c r="J855" s="10"/>
      <c r="K855" s="10"/>
    </row>
    <row r="856" spans="9:11" ht="12.75">
      <c r="I856" s="10"/>
      <c r="J856" s="10"/>
      <c r="K856" s="10"/>
    </row>
    <row r="857" spans="9:11" ht="12.75">
      <c r="I857" s="10"/>
      <c r="J857" s="10"/>
      <c r="K857" s="10"/>
    </row>
    <row r="858" spans="9:11" ht="12.75">
      <c r="I858" s="10"/>
      <c r="J858" s="10"/>
      <c r="K858" s="10"/>
    </row>
    <row r="859" spans="9:11" ht="12.75">
      <c r="I859" s="10"/>
      <c r="J859" s="10"/>
      <c r="K859" s="10"/>
    </row>
    <row r="860" spans="9:11" ht="12.75">
      <c r="I860" s="10"/>
      <c r="J860" s="10"/>
      <c r="K860" s="10"/>
    </row>
    <row r="861" spans="9:11" ht="12.75">
      <c r="I861" s="10"/>
      <c r="J861" s="10"/>
      <c r="K861" s="10"/>
    </row>
    <row r="862" spans="9:11" ht="12.75">
      <c r="I862" s="10"/>
      <c r="J862" s="10"/>
      <c r="K862" s="10"/>
    </row>
    <row r="863" spans="9:11" ht="12.75">
      <c r="I863" s="10"/>
      <c r="J863" s="10"/>
      <c r="K863" s="10"/>
    </row>
    <row r="864" spans="9:11" ht="12.75">
      <c r="I864" s="10"/>
      <c r="J864" s="10"/>
      <c r="K864" s="10"/>
    </row>
    <row r="865" spans="9:11" ht="12.75">
      <c r="I865" s="10"/>
      <c r="J865" s="10"/>
      <c r="K865" s="10"/>
    </row>
    <row r="866" spans="9:11" ht="12.75">
      <c r="I866" s="10"/>
      <c r="J866" s="10"/>
      <c r="K866" s="10"/>
    </row>
    <row r="867" spans="9:11" ht="12.75">
      <c r="I867" s="10"/>
      <c r="J867" s="10"/>
      <c r="K867" s="10"/>
    </row>
    <row r="868" spans="9:11" ht="12.75">
      <c r="I868" s="10"/>
      <c r="J868" s="10"/>
      <c r="K868" s="10"/>
    </row>
    <row r="869" spans="9:11" ht="12.75">
      <c r="I869" s="10"/>
      <c r="J869" s="10"/>
      <c r="K869" s="10"/>
    </row>
    <row r="870" spans="9:11" ht="12.75">
      <c r="I870" s="10"/>
      <c r="J870" s="10"/>
      <c r="K870" s="10"/>
    </row>
    <row r="871" spans="9:11" ht="12.75">
      <c r="I871" s="10"/>
      <c r="J871" s="10"/>
      <c r="K871" s="10"/>
    </row>
    <row r="872" spans="9:11" ht="12.75">
      <c r="I872" s="10"/>
      <c r="J872" s="10"/>
      <c r="K872" s="10"/>
    </row>
    <row r="873" spans="9:11" ht="12.75">
      <c r="I873" s="10"/>
      <c r="J873" s="10"/>
      <c r="K873" s="10"/>
    </row>
    <row r="874" spans="9:11" ht="12.75">
      <c r="I874" s="10"/>
      <c r="J874" s="10"/>
      <c r="K874" s="10"/>
    </row>
    <row r="875" spans="9:11" ht="12.75">
      <c r="I875" s="10"/>
      <c r="J875" s="10"/>
      <c r="K875" s="10"/>
    </row>
    <row r="876" spans="9:11" ht="12.75">
      <c r="I876" s="10"/>
      <c r="J876" s="10"/>
      <c r="K876" s="10"/>
    </row>
    <row r="877" spans="9:11" ht="12.75">
      <c r="I877" s="10"/>
      <c r="J877" s="10"/>
      <c r="K877" s="10"/>
    </row>
    <row r="878" spans="9:11" ht="12.75">
      <c r="I878" s="10"/>
      <c r="J878" s="10"/>
      <c r="K878" s="10"/>
    </row>
    <row r="879" spans="9:11" ht="12.75">
      <c r="I879" s="10"/>
      <c r="J879" s="10"/>
      <c r="K879" s="10"/>
    </row>
    <row r="880" spans="9:11" ht="12.75">
      <c r="I880" s="10"/>
      <c r="J880" s="10"/>
      <c r="K880" s="10"/>
    </row>
    <row r="881" spans="9:11" ht="12.75">
      <c r="I881" s="10"/>
      <c r="J881" s="10"/>
      <c r="K881" s="10"/>
    </row>
    <row r="882" spans="9:11" ht="12.75">
      <c r="I882" s="10"/>
      <c r="J882" s="10"/>
      <c r="K882" s="10"/>
    </row>
    <row r="883" spans="9:11" ht="12.75">
      <c r="I883" s="10"/>
      <c r="J883" s="10"/>
      <c r="K883" s="10"/>
    </row>
    <row r="884" spans="9:11" ht="12.75">
      <c r="I884" s="10"/>
      <c r="J884" s="10"/>
      <c r="K884" s="10"/>
    </row>
    <row r="885" spans="9:11" ht="12.75">
      <c r="I885" s="10"/>
      <c r="J885" s="10"/>
      <c r="K885" s="10"/>
    </row>
    <row r="886" spans="9:11" ht="12.75">
      <c r="I886" s="10"/>
      <c r="J886" s="10"/>
      <c r="K886" s="10"/>
    </row>
    <row r="887" spans="9:11" ht="12.75">
      <c r="I887" s="10"/>
      <c r="J887" s="10"/>
      <c r="K887" s="10"/>
    </row>
    <row r="888" spans="9:11" ht="12.75">
      <c r="I888" s="10"/>
      <c r="J888" s="10"/>
      <c r="K888" s="10"/>
    </row>
    <row r="889" spans="9:11" ht="12.75">
      <c r="I889" s="10"/>
      <c r="J889" s="10"/>
      <c r="K889" s="10"/>
    </row>
    <row r="890" spans="9:11" ht="12.75">
      <c r="I890" s="10"/>
      <c r="J890" s="10"/>
      <c r="K890" s="10"/>
    </row>
    <row r="891" spans="9:11" ht="12.75">
      <c r="I891" s="10"/>
      <c r="J891" s="10"/>
      <c r="K891" s="10"/>
    </row>
    <row r="892" spans="9:11" ht="12.75">
      <c r="I892" s="10"/>
      <c r="J892" s="10"/>
      <c r="K892" s="10"/>
    </row>
    <row r="893" spans="9:11" ht="12.75">
      <c r="I893" s="10"/>
      <c r="J893" s="10"/>
      <c r="K893" s="10"/>
    </row>
    <row r="894" spans="9:11" ht="12.75">
      <c r="I894" s="10"/>
      <c r="J894" s="10"/>
      <c r="K894" s="10"/>
    </row>
    <row r="895" spans="9:11" ht="12.75">
      <c r="I895" s="10"/>
      <c r="J895" s="10"/>
      <c r="K895" s="10"/>
    </row>
    <row r="896" spans="9:11" ht="12.75">
      <c r="I896" s="10"/>
      <c r="J896" s="10"/>
      <c r="K896" s="10"/>
    </row>
    <row r="897" spans="9:11" ht="12.75">
      <c r="I897" s="10"/>
      <c r="J897" s="10"/>
      <c r="K897" s="10"/>
    </row>
    <row r="898" spans="9:11" ht="12.75">
      <c r="I898" s="10"/>
      <c r="J898" s="10"/>
      <c r="K898" s="10"/>
    </row>
    <row r="899" spans="9:11" ht="12.75">
      <c r="I899" s="10"/>
      <c r="J899" s="10"/>
      <c r="K899" s="10"/>
    </row>
    <row r="900" spans="9:11" ht="12.75">
      <c r="I900" s="10"/>
      <c r="J900" s="10"/>
      <c r="K900" s="10"/>
    </row>
    <row r="901" spans="9:11" ht="12.75">
      <c r="I901" s="10"/>
      <c r="J901" s="10"/>
      <c r="K901" s="10"/>
    </row>
    <row r="902" spans="9:11" ht="12.75">
      <c r="I902" s="10"/>
      <c r="J902" s="10"/>
      <c r="K902" s="10"/>
    </row>
    <row r="903" spans="9:11" ht="12.75">
      <c r="I903" s="10"/>
      <c r="J903" s="10"/>
      <c r="K903" s="10"/>
    </row>
    <row r="904" spans="9:11" ht="12.75">
      <c r="I904" s="10"/>
      <c r="J904" s="10"/>
      <c r="K904" s="10"/>
    </row>
    <row r="905" spans="9:11" ht="12.75">
      <c r="I905" s="10"/>
      <c r="J905" s="10"/>
      <c r="K905" s="10"/>
    </row>
    <row r="906" spans="9:11" ht="12.75">
      <c r="I906" s="10"/>
      <c r="J906" s="10"/>
      <c r="K906" s="10"/>
    </row>
    <row r="907" spans="9:11" ht="12.75">
      <c r="I907" s="10"/>
      <c r="J907" s="10"/>
      <c r="K907" s="10"/>
    </row>
    <row r="908" spans="9:11" ht="12.75">
      <c r="I908" s="10"/>
      <c r="J908" s="10"/>
      <c r="K908" s="10"/>
    </row>
    <row r="909" spans="9:11" ht="12.75">
      <c r="I909" s="10"/>
      <c r="J909" s="10"/>
      <c r="K909" s="10"/>
    </row>
    <row r="910" spans="9:11" ht="12.75">
      <c r="I910" s="10"/>
      <c r="J910" s="10"/>
      <c r="K910" s="10"/>
    </row>
    <row r="911" spans="9:11" ht="12.75">
      <c r="I911" s="10"/>
      <c r="J911" s="10"/>
      <c r="K911" s="10"/>
    </row>
    <row r="912" spans="9:11" ht="12.75">
      <c r="I912" s="10"/>
      <c r="J912" s="10"/>
      <c r="K912" s="10"/>
    </row>
    <row r="913" spans="9:11" ht="12.75">
      <c r="I913" s="10"/>
      <c r="J913" s="10"/>
      <c r="K913" s="10"/>
    </row>
    <row r="914" spans="9:11" ht="12.75">
      <c r="I914" s="10"/>
      <c r="J914" s="10"/>
      <c r="K914" s="10"/>
    </row>
    <row r="915" spans="9:11" ht="12.75">
      <c r="I915" s="10"/>
      <c r="J915" s="10"/>
      <c r="K915" s="10"/>
    </row>
    <row r="916" spans="9:11" ht="12.75">
      <c r="I916" s="10"/>
      <c r="J916" s="10"/>
      <c r="K916" s="10"/>
    </row>
    <row r="917" spans="9:11" ht="12.75">
      <c r="I917" s="10"/>
      <c r="J917" s="10"/>
      <c r="K917" s="10"/>
    </row>
    <row r="918" spans="9:11" ht="12.75">
      <c r="I918" s="10"/>
      <c r="J918" s="10"/>
      <c r="K918" s="10"/>
    </row>
    <row r="919" spans="9:11" ht="12.75">
      <c r="I919" s="10"/>
      <c r="J919" s="10"/>
      <c r="K919" s="10"/>
    </row>
    <row r="920" spans="9:11" ht="12.75">
      <c r="I920" s="10"/>
      <c r="J920" s="10"/>
      <c r="K920" s="10"/>
    </row>
    <row r="921" spans="9:11" ht="12.75">
      <c r="I921" s="10"/>
      <c r="J921" s="10"/>
      <c r="K921" s="10"/>
    </row>
    <row r="922" spans="9:11" ht="12.75">
      <c r="I922" s="10"/>
      <c r="J922" s="10"/>
      <c r="K922" s="10"/>
    </row>
    <row r="923" spans="9:11" ht="12.75">
      <c r="I923" s="10"/>
      <c r="J923" s="10"/>
      <c r="K923" s="10"/>
    </row>
    <row r="924" spans="9:11" ht="12.75">
      <c r="I924" s="10"/>
      <c r="J924" s="10"/>
      <c r="K924" s="10"/>
    </row>
    <row r="925" spans="9:11" ht="12.75">
      <c r="I925" s="10"/>
      <c r="J925" s="10"/>
      <c r="K925" s="10"/>
    </row>
    <row r="926" spans="9:11" ht="12.75">
      <c r="I926" s="10"/>
      <c r="J926" s="10"/>
      <c r="K926" s="10"/>
    </row>
    <row r="927" spans="9:11" ht="12.75">
      <c r="I927" s="10"/>
      <c r="J927" s="10"/>
      <c r="K927" s="10"/>
    </row>
    <row r="928" spans="9:11" ht="12.75">
      <c r="I928" s="10"/>
      <c r="J928" s="10"/>
      <c r="K928" s="10"/>
    </row>
    <row r="929" spans="9:11" ht="12.75">
      <c r="I929" s="10"/>
      <c r="J929" s="10"/>
      <c r="K929" s="10"/>
    </row>
    <row r="930" spans="9:11" ht="12.75">
      <c r="I930" s="10"/>
      <c r="J930" s="10"/>
      <c r="K930" s="10"/>
    </row>
    <row r="931" spans="9:11" ht="12.75">
      <c r="I931" s="10"/>
      <c r="J931" s="10"/>
      <c r="K931" s="10"/>
    </row>
    <row r="932" spans="9:11" ht="12.75">
      <c r="I932" s="10"/>
      <c r="J932" s="10"/>
      <c r="K932" s="10"/>
    </row>
    <row r="933" spans="9:11" ht="12.75">
      <c r="I933" s="10"/>
      <c r="J933" s="10"/>
      <c r="K933" s="10"/>
    </row>
    <row r="934" spans="9:11" ht="12.75">
      <c r="I934" s="10"/>
      <c r="J934" s="10"/>
      <c r="K934" s="10"/>
    </row>
    <row r="935" spans="9:11" ht="12.75">
      <c r="I935" s="10"/>
      <c r="J935" s="10"/>
      <c r="K935" s="10"/>
    </row>
    <row r="936" spans="9:11" ht="12.75">
      <c r="I936" s="10"/>
      <c r="J936" s="10"/>
      <c r="K936" s="10"/>
    </row>
    <row r="937" spans="9:11" ht="12.75">
      <c r="I937" s="10"/>
      <c r="J937" s="10"/>
      <c r="K937" s="10"/>
    </row>
    <row r="938" spans="9:11" ht="12.75">
      <c r="I938" s="10"/>
      <c r="J938" s="10"/>
      <c r="K938" s="10"/>
    </row>
    <row r="939" spans="9:11" ht="12.75">
      <c r="I939" s="10"/>
      <c r="J939" s="10"/>
      <c r="K939" s="10"/>
    </row>
    <row r="940" spans="9:11" ht="12.75">
      <c r="I940" s="10"/>
      <c r="J940" s="10"/>
      <c r="K940" s="10"/>
    </row>
    <row r="941" spans="9:11" ht="12.75">
      <c r="I941" s="10"/>
      <c r="J941" s="10"/>
      <c r="K941" s="10"/>
    </row>
    <row r="942" spans="9:11" ht="12.75">
      <c r="I942" s="10"/>
      <c r="J942" s="10"/>
      <c r="K942" s="10"/>
    </row>
    <row r="943" spans="9:11" ht="12.75">
      <c r="I943" s="10"/>
      <c r="J943" s="10"/>
      <c r="K943" s="10"/>
    </row>
    <row r="944" spans="9:11" ht="12.75">
      <c r="I944" s="10"/>
      <c r="J944" s="10"/>
      <c r="K944" s="10"/>
    </row>
    <row r="945" spans="9:11" ht="12.75">
      <c r="I945" s="10"/>
      <c r="J945" s="10"/>
      <c r="K945" s="10"/>
    </row>
    <row r="946" spans="9:11" ht="12.75">
      <c r="I946" s="10"/>
      <c r="J946" s="10"/>
      <c r="K946" s="10"/>
    </row>
    <row r="947" spans="9:11" ht="12.75">
      <c r="I947" s="10"/>
      <c r="J947" s="10"/>
      <c r="K947" s="10"/>
    </row>
    <row r="948" spans="9:11" ht="12.75">
      <c r="I948" s="10"/>
      <c r="J948" s="10"/>
      <c r="K948" s="10"/>
    </row>
    <row r="949" spans="9:11" ht="12.75">
      <c r="I949" s="10"/>
      <c r="J949" s="10"/>
      <c r="K949" s="10"/>
    </row>
    <row r="950" spans="9:11" ht="12.75">
      <c r="I950" s="10"/>
      <c r="J950" s="10"/>
      <c r="K950" s="10"/>
    </row>
    <row r="951" spans="9:11" ht="12.75">
      <c r="I951" s="10"/>
      <c r="J951" s="10"/>
      <c r="K951" s="10"/>
    </row>
    <row r="952" spans="9:11" ht="12.75">
      <c r="I952" s="10"/>
      <c r="J952" s="10"/>
      <c r="K952" s="10"/>
    </row>
    <row r="953" spans="9:11" ht="12.75">
      <c r="I953" s="10"/>
      <c r="J953" s="10"/>
      <c r="K953" s="10"/>
    </row>
    <row r="954" spans="9:11" ht="12.75">
      <c r="I954" s="10"/>
      <c r="J954" s="10"/>
      <c r="K954" s="10"/>
    </row>
    <row r="955" spans="9:11" ht="12.75">
      <c r="I955" s="10"/>
      <c r="J955" s="10"/>
      <c r="K955" s="10"/>
    </row>
    <row r="956" spans="9:11" ht="12.75">
      <c r="I956" s="10"/>
      <c r="J956" s="10"/>
      <c r="K956" s="10"/>
    </row>
    <row r="957" spans="9:11" ht="12.75">
      <c r="I957" s="10"/>
      <c r="J957" s="10"/>
      <c r="K957" s="10"/>
    </row>
    <row r="958" spans="9:11" ht="12.75">
      <c r="I958" s="10"/>
      <c r="J958" s="10"/>
      <c r="K958" s="10"/>
    </row>
    <row r="959" spans="9:11" ht="12.75">
      <c r="I959" s="10"/>
      <c r="J959" s="10"/>
      <c r="K959" s="10"/>
    </row>
    <row r="960" spans="9:11" ht="12.75">
      <c r="I960" s="10"/>
      <c r="J960" s="10"/>
      <c r="K960" s="10"/>
    </row>
    <row r="961" spans="9:11" ht="12.75">
      <c r="I961" s="10"/>
      <c r="J961" s="10"/>
      <c r="K961" s="10"/>
    </row>
    <row r="962" spans="9:11" ht="12.75">
      <c r="I962" s="10"/>
      <c r="J962" s="10"/>
      <c r="K962" s="10"/>
    </row>
    <row r="963" spans="9:11" ht="12.75">
      <c r="I963" s="10"/>
      <c r="J963" s="10"/>
      <c r="K963" s="10"/>
    </row>
    <row r="964" spans="9:11" ht="12.75">
      <c r="I964" s="10"/>
      <c r="J964" s="10"/>
      <c r="K964" s="10"/>
    </row>
    <row r="965" spans="9:11" ht="12.75">
      <c r="I965" s="10"/>
      <c r="J965" s="10"/>
      <c r="K965" s="10"/>
    </row>
    <row r="966" spans="9:11" ht="12.75">
      <c r="I966" s="10"/>
      <c r="J966" s="10"/>
      <c r="K966" s="10"/>
    </row>
    <row r="967" spans="9:11" ht="12.75">
      <c r="I967" s="10"/>
      <c r="J967" s="10"/>
      <c r="K967" s="10"/>
    </row>
    <row r="968" spans="9:11" ht="12.75">
      <c r="I968" s="10"/>
      <c r="J968" s="10"/>
      <c r="K968" s="10"/>
    </row>
    <row r="969" spans="9:11" ht="12.75">
      <c r="I969" s="10"/>
      <c r="J969" s="10"/>
      <c r="K969" s="10"/>
    </row>
    <row r="970" spans="9:11" ht="12.75">
      <c r="I970" s="10"/>
      <c r="J970" s="10"/>
      <c r="K970" s="10"/>
    </row>
    <row r="971" spans="9:11" ht="12.75">
      <c r="I971" s="10"/>
      <c r="J971" s="10"/>
      <c r="K971" s="10"/>
    </row>
    <row r="972" spans="9:11" ht="12.75">
      <c r="I972" s="10"/>
      <c r="J972" s="10"/>
      <c r="K972" s="10"/>
    </row>
    <row r="973" spans="9:11" ht="12.75">
      <c r="I973" s="10"/>
      <c r="J973" s="10"/>
      <c r="K973" s="10"/>
    </row>
    <row r="974" spans="9:11" ht="12.75">
      <c r="I974" s="10"/>
      <c r="J974" s="10"/>
      <c r="K974" s="10"/>
    </row>
    <row r="975" spans="9:11" ht="12.75">
      <c r="I975" s="10"/>
      <c r="J975" s="10"/>
      <c r="K975" s="10"/>
    </row>
    <row r="976" spans="9:11" ht="12.75">
      <c r="I976" s="10"/>
      <c r="J976" s="10"/>
      <c r="K976" s="10"/>
    </row>
    <row r="977" spans="9:11" ht="12.75">
      <c r="I977" s="10"/>
      <c r="J977" s="10"/>
      <c r="K977" s="10"/>
    </row>
    <row r="978" spans="9:11" ht="12.75">
      <c r="I978" s="10"/>
      <c r="J978" s="10"/>
      <c r="K978" s="10"/>
    </row>
    <row r="979" spans="9:11" ht="12.75">
      <c r="I979" s="10"/>
      <c r="J979" s="10"/>
      <c r="K979" s="10"/>
    </row>
    <row r="980" spans="9:11" ht="12.75">
      <c r="I980" s="10"/>
      <c r="J980" s="10"/>
      <c r="K980" s="10"/>
    </row>
    <row r="981" spans="9:11" ht="12.75">
      <c r="I981" s="10"/>
      <c r="J981" s="10"/>
      <c r="K981" s="10"/>
    </row>
    <row r="982" spans="9:11" ht="12.75">
      <c r="I982" s="10"/>
      <c r="J982" s="10"/>
      <c r="K982" s="10"/>
    </row>
    <row r="983" spans="9:11" ht="12.75">
      <c r="I983" s="10"/>
      <c r="J983" s="10"/>
      <c r="K983" s="10"/>
    </row>
    <row r="984" spans="9:11" ht="12.75">
      <c r="I984" s="10"/>
      <c r="J984" s="10"/>
      <c r="K984" s="10"/>
    </row>
    <row r="985" spans="9:11" ht="12.75">
      <c r="I985" s="10"/>
      <c r="J985" s="10"/>
      <c r="K985" s="10"/>
    </row>
    <row r="986" spans="9:11" ht="12.75">
      <c r="I986" s="10"/>
      <c r="J986" s="10"/>
      <c r="K986" s="10"/>
    </row>
    <row r="987" spans="9:11" ht="12.75">
      <c r="I987" s="10"/>
      <c r="J987" s="10"/>
      <c r="K987" s="10"/>
    </row>
    <row r="988" spans="9:11" ht="12.75">
      <c r="I988" s="10"/>
      <c r="J988" s="10"/>
      <c r="K988" s="10"/>
    </row>
    <row r="989" spans="9:11" ht="12.75">
      <c r="I989" s="10"/>
      <c r="J989" s="10"/>
      <c r="K989" s="10"/>
    </row>
    <row r="990" spans="9:11" ht="12.75">
      <c r="I990" s="10"/>
      <c r="J990" s="10"/>
      <c r="K990" s="10"/>
    </row>
    <row r="991" spans="9:11" ht="12.75">
      <c r="I991" s="10"/>
      <c r="J991" s="10"/>
      <c r="K991" s="10"/>
    </row>
    <row r="992" spans="9:11" ht="12.75">
      <c r="I992" s="10"/>
      <c r="J992" s="10"/>
      <c r="K992" s="10"/>
    </row>
    <row r="993" spans="9:11" ht="12.75">
      <c r="I993" s="10"/>
      <c r="J993" s="10"/>
      <c r="K993" s="10"/>
    </row>
    <row r="994" spans="9:11" ht="12.75">
      <c r="I994" s="10"/>
      <c r="J994" s="10"/>
      <c r="K994" s="10"/>
    </row>
    <row r="995" spans="9:11" ht="12.75">
      <c r="I995" s="10"/>
      <c r="J995" s="10"/>
      <c r="K995" s="10"/>
    </row>
    <row r="996" spans="9:11" ht="12.75">
      <c r="I996" s="10"/>
      <c r="J996" s="10"/>
      <c r="K996" s="10"/>
    </row>
    <row r="997" spans="9:11" ht="12.75">
      <c r="I997" s="10"/>
      <c r="J997" s="10"/>
      <c r="K997" s="10"/>
    </row>
    <row r="998" spans="9:11" ht="12.75">
      <c r="I998" s="10"/>
      <c r="J998" s="10"/>
      <c r="K998" s="10"/>
    </row>
    <row r="999" spans="9:11" ht="12.75">
      <c r="I999" s="10"/>
      <c r="J999" s="10"/>
      <c r="K999" s="10"/>
    </row>
    <row r="1000" spans="9:11" ht="12.75">
      <c r="I1000" s="10"/>
      <c r="J1000" s="10"/>
      <c r="K1000" s="10"/>
    </row>
    <row r="1001" spans="9:11" ht="12.75">
      <c r="I1001" s="10"/>
      <c r="J1001" s="10"/>
      <c r="K1001" s="10"/>
    </row>
    <row r="1002" spans="9:11" ht="12.75">
      <c r="I1002" s="10"/>
      <c r="J1002" s="10"/>
      <c r="K1002" s="10"/>
    </row>
    <row r="1003" spans="9:11" ht="12.75">
      <c r="I1003" s="10"/>
      <c r="J1003" s="10"/>
      <c r="K1003" s="10"/>
    </row>
    <row r="1004" spans="9:11" ht="12.75">
      <c r="I1004" s="10"/>
      <c r="J1004" s="10"/>
      <c r="K1004" s="10"/>
    </row>
    <row r="1005" spans="9:11" ht="12.75">
      <c r="I1005" s="10"/>
      <c r="J1005" s="10"/>
      <c r="K1005" s="10"/>
    </row>
    <row r="1006" spans="9:11" ht="12.75">
      <c r="I1006" s="10"/>
      <c r="J1006" s="10"/>
      <c r="K1006" s="10"/>
    </row>
    <row r="1007" spans="9:11" ht="12.75">
      <c r="I1007" s="10"/>
      <c r="J1007" s="10"/>
      <c r="K1007" s="10"/>
    </row>
    <row r="1008" spans="9:11" ht="12.75">
      <c r="I1008" s="10"/>
      <c r="J1008" s="10"/>
      <c r="K1008" s="10"/>
    </row>
    <row r="1009" spans="9:11" ht="12.75">
      <c r="I1009" s="10"/>
      <c r="J1009" s="10"/>
      <c r="K1009" s="10"/>
    </row>
    <row r="1010" spans="9:11" ht="12.75">
      <c r="I1010" s="10"/>
      <c r="J1010" s="10"/>
      <c r="K1010" s="10"/>
    </row>
    <row r="1011" spans="9:11" ht="12.75">
      <c r="I1011" s="10"/>
      <c r="J1011" s="10"/>
      <c r="K1011" s="10"/>
    </row>
    <row r="1012" spans="9:11" ht="12.75">
      <c r="I1012" s="10"/>
      <c r="J1012" s="10"/>
      <c r="K1012" s="10"/>
    </row>
    <row r="1013" spans="9:11" ht="12.75">
      <c r="I1013" s="10"/>
      <c r="J1013" s="10"/>
      <c r="K1013" s="10"/>
    </row>
    <row r="1014" spans="9:11" ht="12.75">
      <c r="I1014" s="10"/>
      <c r="J1014" s="10"/>
      <c r="K1014" s="10"/>
    </row>
    <row r="1015" spans="9:11" ht="12.75">
      <c r="I1015" s="10"/>
      <c r="J1015" s="10"/>
      <c r="K1015" s="10"/>
    </row>
    <row r="1016" spans="9:11" ht="12.75">
      <c r="I1016" s="10"/>
      <c r="J1016" s="10"/>
      <c r="K1016" s="10"/>
    </row>
    <row r="1017" spans="9:11" ht="12.75">
      <c r="I1017" s="10"/>
      <c r="J1017" s="10"/>
      <c r="K1017" s="10"/>
    </row>
    <row r="1018" spans="9:11" ht="12.75">
      <c r="I1018" s="10"/>
      <c r="J1018" s="10"/>
      <c r="K1018" s="10"/>
    </row>
    <row r="1019" spans="9:11" ht="12.75">
      <c r="I1019" s="10"/>
      <c r="J1019" s="10"/>
      <c r="K1019" s="10"/>
    </row>
    <row r="1020" spans="9:11" ht="12.75">
      <c r="I1020" s="10"/>
      <c r="J1020" s="10"/>
      <c r="K1020" s="10"/>
    </row>
    <row r="1021" spans="9:11" ht="12.75">
      <c r="I1021" s="10"/>
      <c r="J1021" s="10"/>
      <c r="K1021" s="10"/>
    </row>
    <row r="1022" spans="9:11" ht="12.75">
      <c r="I1022" s="10"/>
      <c r="J1022" s="10"/>
      <c r="K1022" s="10"/>
    </row>
    <row r="1023" spans="9:11" ht="12.75">
      <c r="I1023" s="10"/>
      <c r="J1023" s="10"/>
      <c r="K1023" s="10"/>
    </row>
    <row r="1024" spans="9:11" ht="12.75">
      <c r="I1024" s="10"/>
      <c r="J1024" s="10"/>
      <c r="K1024" s="10"/>
    </row>
    <row r="1025" spans="9:11" ht="12.75">
      <c r="I1025" s="10"/>
      <c r="J1025" s="10"/>
      <c r="K1025" s="10"/>
    </row>
    <row r="1026" spans="9:11" ht="12.75">
      <c r="I1026" s="10"/>
      <c r="J1026" s="10"/>
      <c r="K1026" s="10"/>
    </row>
    <row r="1027" spans="9:11" ht="12.75">
      <c r="I1027" s="10"/>
      <c r="J1027" s="10"/>
      <c r="K1027" s="10"/>
    </row>
    <row r="1028" spans="9:11" ht="12.75">
      <c r="I1028" s="10"/>
      <c r="J1028" s="10"/>
      <c r="K1028" s="10"/>
    </row>
    <row r="1029" spans="9:11" ht="12.75">
      <c r="I1029" s="10"/>
      <c r="J1029" s="10"/>
      <c r="K1029" s="10"/>
    </row>
    <row r="1030" spans="9:11" ht="12.75">
      <c r="I1030" s="10"/>
      <c r="J1030" s="10"/>
      <c r="K1030" s="10"/>
    </row>
    <row r="1031" spans="9:11" ht="12.75">
      <c r="I1031" s="10"/>
      <c r="J1031" s="10"/>
      <c r="K1031" s="10"/>
    </row>
    <row r="1032" spans="9:11" ht="12.75">
      <c r="I1032" s="10"/>
      <c r="J1032" s="10"/>
      <c r="K1032" s="10"/>
    </row>
    <row r="1033" spans="9:11" ht="12.75">
      <c r="I1033" s="10"/>
      <c r="J1033" s="10"/>
      <c r="K1033" s="10"/>
    </row>
    <row r="1034" spans="9:11" ht="12.75">
      <c r="I1034" s="10"/>
      <c r="J1034" s="10"/>
      <c r="K1034" s="10"/>
    </row>
    <row r="1035" spans="9:11" ht="12.75">
      <c r="I1035" s="10"/>
      <c r="J1035" s="10"/>
      <c r="K1035" s="10"/>
    </row>
    <row r="1036" spans="9:11" ht="12.75">
      <c r="I1036" s="10"/>
      <c r="J1036" s="10"/>
      <c r="K1036" s="10"/>
    </row>
    <row r="1037" spans="9:11" ht="12.75">
      <c r="I1037" s="10"/>
      <c r="J1037" s="10"/>
      <c r="K1037" s="10"/>
    </row>
    <row r="1038" spans="9:11" ht="12.75">
      <c r="I1038" s="10"/>
      <c r="J1038" s="10"/>
      <c r="K1038" s="10"/>
    </row>
    <row r="1039" spans="9:11" ht="12.75">
      <c r="I1039" s="10"/>
      <c r="J1039" s="10"/>
      <c r="K1039" s="10"/>
    </row>
    <row r="1040" spans="9:11" ht="12.75">
      <c r="I1040" s="10"/>
      <c r="J1040" s="10"/>
      <c r="K1040" s="10"/>
    </row>
    <row r="1041" spans="9:11" ht="12.75">
      <c r="I1041" s="10"/>
      <c r="J1041" s="10"/>
      <c r="K1041" s="10"/>
    </row>
    <row r="1042" spans="9:11" ht="12.75">
      <c r="I1042" s="10"/>
      <c r="J1042" s="10"/>
      <c r="K1042" s="10"/>
    </row>
    <row r="1043" spans="9:11" ht="12.75">
      <c r="I1043" s="10"/>
      <c r="J1043" s="10"/>
      <c r="K1043" s="10"/>
    </row>
    <row r="1044" spans="9:11" ht="12.75">
      <c r="I1044" s="10"/>
      <c r="J1044" s="10"/>
      <c r="K1044" s="10"/>
    </row>
    <row r="1045" spans="9:11" ht="12.75">
      <c r="I1045" s="10"/>
      <c r="J1045" s="10"/>
      <c r="K1045" s="10"/>
    </row>
    <row r="1046" spans="9:11" ht="12.75">
      <c r="I1046" s="10"/>
      <c r="J1046" s="10"/>
      <c r="K1046" s="10"/>
    </row>
    <row r="1047" spans="9:11" ht="12.75">
      <c r="I1047" s="10"/>
      <c r="J1047" s="10"/>
      <c r="K1047" s="10"/>
    </row>
    <row r="1048" spans="9:11" ht="12.75">
      <c r="I1048" s="10"/>
      <c r="J1048" s="10"/>
      <c r="K1048" s="10"/>
    </row>
    <row r="1049" spans="9:11" ht="12.75">
      <c r="I1049" s="10"/>
      <c r="J1049" s="10"/>
      <c r="K1049" s="10"/>
    </row>
    <row r="1050" spans="9:11" ht="12.75">
      <c r="I1050" s="10"/>
      <c r="J1050" s="10"/>
      <c r="K1050" s="10"/>
    </row>
    <row r="1051" spans="9:11" ht="12.75">
      <c r="I1051" s="10"/>
      <c r="J1051" s="10"/>
      <c r="K1051" s="10"/>
    </row>
    <row r="1052" spans="9:11" ht="12.75">
      <c r="I1052" s="10"/>
      <c r="J1052" s="10"/>
      <c r="K1052" s="10"/>
    </row>
    <row r="1053" spans="9:11" ht="12.75">
      <c r="I1053" s="10"/>
      <c r="J1053" s="10"/>
      <c r="K1053" s="10"/>
    </row>
    <row r="1054" spans="9:11" ht="12.75">
      <c r="I1054" s="10"/>
      <c r="J1054" s="10"/>
      <c r="K1054" s="10"/>
    </row>
    <row r="1055" spans="9:11" ht="12.75">
      <c r="I1055" s="10"/>
      <c r="J1055" s="10"/>
      <c r="K1055" s="10"/>
    </row>
    <row r="1056" spans="9:11" ht="12.75">
      <c r="I1056" s="10"/>
      <c r="J1056" s="10"/>
      <c r="K1056" s="10"/>
    </row>
    <row r="1057" spans="9:11" ht="12.75">
      <c r="I1057" s="10"/>
      <c r="J1057" s="10"/>
      <c r="K1057" s="10"/>
    </row>
    <row r="1058" spans="9:11" ht="12.75">
      <c r="I1058" s="10"/>
      <c r="J1058" s="10"/>
      <c r="K1058" s="10"/>
    </row>
    <row r="1059" spans="9:11" ht="12.75">
      <c r="I1059" s="10"/>
      <c r="J1059" s="10"/>
      <c r="K1059" s="10"/>
    </row>
    <row r="1060" spans="9:11" ht="12.75">
      <c r="I1060" s="10"/>
      <c r="J1060" s="10"/>
      <c r="K1060" s="10"/>
    </row>
    <row r="1061" spans="9:11" ht="12.75">
      <c r="I1061" s="10"/>
      <c r="J1061" s="10"/>
      <c r="K1061" s="10"/>
    </row>
    <row r="1062" spans="9:11" ht="12.75">
      <c r="I1062" s="10"/>
      <c r="J1062" s="10"/>
      <c r="K1062" s="10"/>
    </row>
    <row r="1063" spans="9:11" ht="12.75">
      <c r="I1063" s="10"/>
      <c r="J1063" s="10"/>
      <c r="K1063" s="10"/>
    </row>
    <row r="1064" spans="9:11" ht="12.75">
      <c r="I1064" s="10"/>
      <c r="J1064" s="10"/>
      <c r="K1064" s="10"/>
    </row>
    <row r="1065" spans="9:11" ht="12.75">
      <c r="I1065" s="10"/>
      <c r="J1065" s="10"/>
      <c r="K1065" s="10"/>
    </row>
    <row r="1066" spans="9:11" ht="12.75">
      <c r="I1066" s="10"/>
      <c r="J1066" s="10"/>
      <c r="K1066" s="10"/>
    </row>
    <row r="1067" spans="9:11" ht="12.75">
      <c r="I1067" s="10"/>
      <c r="J1067" s="10"/>
      <c r="K1067" s="10"/>
    </row>
    <row r="1068" spans="9:11" ht="12.75">
      <c r="I1068" s="10"/>
      <c r="J1068" s="10"/>
      <c r="K1068" s="10"/>
    </row>
    <row r="1069" spans="9:11" ht="12.75">
      <c r="I1069" s="10"/>
      <c r="J1069" s="10"/>
      <c r="K1069" s="10"/>
    </row>
    <row r="1070" spans="9:11" ht="12.75">
      <c r="I1070" s="10"/>
      <c r="J1070" s="10"/>
      <c r="K1070" s="10"/>
    </row>
    <row r="1071" spans="9:11" ht="12.75">
      <c r="I1071" s="10"/>
      <c r="J1071" s="10"/>
      <c r="K1071" s="10"/>
    </row>
    <row r="1072" spans="9:11" ht="12.75">
      <c r="I1072" s="10"/>
      <c r="J1072" s="10"/>
      <c r="K1072" s="10"/>
    </row>
    <row r="1073" spans="9:11" ht="12.75">
      <c r="I1073" s="10"/>
      <c r="J1073" s="10"/>
      <c r="K1073" s="10"/>
    </row>
    <row r="1074" spans="9:11" ht="12.75">
      <c r="I1074" s="10"/>
      <c r="J1074" s="10"/>
      <c r="K1074" s="10"/>
    </row>
    <row r="1075" spans="9:11" ht="12.75">
      <c r="I1075" s="10"/>
      <c r="J1075" s="10"/>
      <c r="K1075" s="10"/>
    </row>
    <row r="1076" spans="9:11" ht="12.75">
      <c r="I1076" s="10"/>
      <c r="J1076" s="10"/>
      <c r="K1076" s="10"/>
    </row>
    <row r="1077" spans="9:11" ht="12.75">
      <c r="I1077" s="10"/>
      <c r="J1077" s="10"/>
      <c r="K1077" s="10"/>
    </row>
    <row r="1078" spans="9:11" ht="12.75">
      <c r="I1078" s="10"/>
      <c r="J1078" s="10"/>
      <c r="K1078" s="10"/>
    </row>
    <row r="1079" spans="9:11" ht="12.75">
      <c r="I1079" s="10"/>
      <c r="J1079" s="10"/>
      <c r="K1079" s="10"/>
    </row>
    <row r="1080" spans="9:11" ht="12.75">
      <c r="I1080" s="10"/>
      <c r="J1080" s="10"/>
      <c r="K1080" s="10"/>
    </row>
    <row r="1081" spans="9:11" ht="12.75">
      <c r="I1081" s="10"/>
      <c r="J1081" s="10"/>
      <c r="K1081" s="10"/>
    </row>
    <row r="1082" spans="9:11" ht="12.75">
      <c r="I1082" s="10"/>
      <c r="J1082" s="10"/>
      <c r="K1082" s="10"/>
    </row>
    <row r="1083" spans="9:11" ht="12.75">
      <c r="I1083" s="10"/>
      <c r="J1083" s="10"/>
      <c r="K1083" s="10"/>
    </row>
    <row r="1084" spans="9:11" ht="12.75">
      <c r="I1084" s="10"/>
      <c r="J1084" s="10"/>
      <c r="K1084" s="10"/>
    </row>
    <row r="1085" spans="9:11" ht="12.75">
      <c r="I1085" s="10"/>
      <c r="J1085" s="10"/>
      <c r="K1085" s="10"/>
    </row>
    <row r="1086" spans="9:11" ht="12.75">
      <c r="I1086" s="10"/>
      <c r="J1086" s="10"/>
      <c r="K1086" s="10"/>
    </row>
    <row r="1087" spans="9:11" ht="12.75">
      <c r="I1087" s="10"/>
      <c r="J1087" s="10"/>
      <c r="K1087" s="10"/>
    </row>
    <row r="1088" spans="9:11" ht="12.75">
      <c r="I1088" s="10"/>
      <c r="J1088" s="10"/>
      <c r="K1088" s="10"/>
    </row>
    <row r="1089" spans="9:11" ht="12.75">
      <c r="I1089" s="10"/>
      <c r="J1089" s="10"/>
      <c r="K1089" s="10"/>
    </row>
    <row r="1090" spans="9:11" ht="12.75">
      <c r="I1090" s="10"/>
      <c r="J1090" s="10"/>
      <c r="K1090" s="10"/>
    </row>
    <row r="1091" spans="9:11" ht="12.75">
      <c r="I1091" s="10"/>
      <c r="J1091" s="10"/>
      <c r="K1091" s="10"/>
    </row>
    <row r="1092" spans="9:11" ht="12.75">
      <c r="I1092" s="10"/>
      <c r="J1092" s="10"/>
      <c r="K1092" s="10"/>
    </row>
    <row r="1093" spans="9:11" ht="12.75">
      <c r="I1093" s="10"/>
      <c r="J1093" s="10"/>
      <c r="K1093" s="10"/>
    </row>
    <row r="1094" spans="9:11" ht="12.75">
      <c r="I1094" s="10"/>
      <c r="J1094" s="10"/>
      <c r="K1094" s="10"/>
    </row>
    <row r="1095" spans="9:11" ht="12.75">
      <c r="I1095" s="10"/>
      <c r="J1095" s="10"/>
      <c r="K1095" s="10"/>
    </row>
    <row r="1096" spans="9:11" ht="12.75">
      <c r="I1096" s="10"/>
      <c r="J1096" s="10"/>
      <c r="K1096" s="10"/>
    </row>
    <row r="1097" spans="9:11" ht="12.75">
      <c r="I1097" s="10"/>
      <c r="J1097" s="10"/>
      <c r="K1097" s="10"/>
    </row>
    <row r="1098" spans="9:11" ht="12.75">
      <c r="I1098" s="10"/>
      <c r="J1098" s="10"/>
      <c r="K1098" s="10"/>
    </row>
    <row r="1099" spans="9:11" ht="12.75">
      <c r="I1099" s="10"/>
      <c r="J1099" s="10"/>
      <c r="K1099" s="10"/>
    </row>
    <row r="1100" spans="9:11" ht="12.75">
      <c r="I1100" s="10"/>
      <c r="J1100" s="10"/>
      <c r="K1100" s="10"/>
    </row>
    <row r="1101" spans="9:11" ht="12.75">
      <c r="I1101" s="10"/>
      <c r="J1101" s="10"/>
      <c r="K1101" s="10"/>
    </row>
    <row r="1102" spans="9:11" ht="12.75">
      <c r="I1102" s="10"/>
      <c r="J1102" s="10"/>
      <c r="K1102" s="10"/>
    </row>
    <row r="1103" spans="9:11" ht="12.75">
      <c r="I1103" s="10"/>
      <c r="J1103" s="10"/>
      <c r="K1103" s="10"/>
    </row>
    <row r="1104" spans="9:11" ht="12.75">
      <c r="I1104" s="10"/>
      <c r="J1104" s="10"/>
      <c r="K1104" s="10"/>
    </row>
    <row r="1105" spans="9:11" ht="12.75">
      <c r="I1105" s="10"/>
      <c r="J1105" s="10"/>
      <c r="K1105" s="10"/>
    </row>
    <row r="1106" spans="9:11" ht="12.75">
      <c r="I1106" s="10"/>
      <c r="J1106" s="10"/>
      <c r="K1106" s="10"/>
    </row>
    <row r="1107" spans="9:11" ht="12.75">
      <c r="I1107" s="10"/>
      <c r="J1107" s="10"/>
      <c r="K1107" s="10"/>
    </row>
    <row r="1108" spans="9:11" ht="12.75">
      <c r="I1108" s="10"/>
      <c r="J1108" s="10"/>
      <c r="K1108" s="10"/>
    </row>
    <row r="1109" spans="9:11" ht="12.75">
      <c r="I1109" s="10"/>
      <c r="J1109" s="10"/>
      <c r="K1109" s="10"/>
    </row>
    <row r="1110" spans="9:11" ht="12.75">
      <c r="I1110" s="10"/>
      <c r="J1110" s="10"/>
      <c r="K1110" s="10"/>
    </row>
    <row r="1111" spans="9:11" ht="12.75">
      <c r="I1111" s="10"/>
      <c r="J1111" s="10"/>
      <c r="K1111" s="10"/>
    </row>
    <row r="1112" spans="9:11" ht="12.75">
      <c r="I1112" s="10"/>
      <c r="J1112" s="10"/>
      <c r="K1112" s="10"/>
    </row>
    <row r="1113" spans="9:11" ht="12.75">
      <c r="I1113" s="10"/>
      <c r="J1113" s="10"/>
      <c r="K1113" s="10"/>
    </row>
    <row r="1114" spans="9:11" ht="12.75">
      <c r="I1114" s="10"/>
      <c r="J1114" s="10"/>
      <c r="K1114" s="10"/>
    </row>
    <row r="1115" spans="9:11" ht="12.75">
      <c r="I1115" s="10"/>
      <c r="J1115" s="10"/>
      <c r="K1115" s="10"/>
    </row>
    <row r="1116" spans="9:11" ht="12.75">
      <c r="I1116" s="10"/>
      <c r="J1116" s="10"/>
      <c r="K1116" s="10"/>
    </row>
    <row r="1117" spans="9:11" ht="12.75">
      <c r="I1117" s="10"/>
      <c r="J1117" s="10"/>
      <c r="K1117" s="10"/>
    </row>
    <row r="1118" spans="9:11" ht="12.75">
      <c r="I1118" s="10"/>
      <c r="J1118" s="10"/>
      <c r="K1118" s="10"/>
    </row>
    <row r="1119" spans="9:11" ht="12.75">
      <c r="I1119" s="10"/>
      <c r="J1119" s="10"/>
      <c r="K1119" s="10"/>
    </row>
    <row r="1120" spans="9:11" ht="12.75">
      <c r="I1120" s="10"/>
      <c r="J1120" s="10"/>
      <c r="K1120" s="10"/>
    </row>
    <row r="1121" spans="9:11" ht="12.75">
      <c r="I1121" s="10"/>
      <c r="J1121" s="10"/>
      <c r="K1121" s="10"/>
    </row>
    <row r="1122" spans="9:11" ht="12.75">
      <c r="I1122" s="10"/>
      <c r="J1122" s="10"/>
      <c r="K1122" s="10"/>
    </row>
    <row r="1123" spans="9:11" ht="12.75">
      <c r="I1123" s="10"/>
      <c r="J1123" s="10"/>
      <c r="K1123" s="10"/>
    </row>
    <row r="1124" spans="9:11" ht="12.75">
      <c r="I1124" s="10"/>
      <c r="J1124" s="10"/>
      <c r="K1124" s="10"/>
    </row>
    <row r="1125" spans="9:11" ht="12.75">
      <c r="I1125" s="10"/>
      <c r="J1125" s="10"/>
      <c r="K1125" s="10"/>
    </row>
    <row r="1126" spans="9:11" ht="12.75">
      <c r="I1126" s="10"/>
      <c r="J1126" s="10"/>
      <c r="K1126" s="10"/>
    </row>
    <row r="1127" spans="9:11" ht="12.75">
      <c r="I1127" s="10"/>
      <c r="J1127" s="10"/>
      <c r="K1127" s="10"/>
    </row>
    <row r="1128" spans="9:11" ht="12.75">
      <c r="I1128" s="10"/>
      <c r="J1128" s="10"/>
      <c r="K1128" s="10"/>
    </row>
    <row r="1129" spans="9:11" ht="12.75">
      <c r="I1129" s="10"/>
      <c r="J1129" s="10"/>
      <c r="K1129" s="10"/>
    </row>
    <row r="1130" spans="9:11" ht="12.75">
      <c r="I1130" s="10"/>
      <c r="J1130" s="10"/>
      <c r="K1130" s="10"/>
    </row>
    <row r="1131" spans="9:11" ht="12.75">
      <c r="I1131" s="10"/>
      <c r="J1131" s="10"/>
      <c r="K1131" s="10"/>
    </row>
    <row r="1132" spans="9:11" ht="12.75">
      <c r="I1132" s="10"/>
      <c r="J1132" s="10"/>
      <c r="K1132" s="10"/>
    </row>
    <row r="1133" spans="9:11" ht="12.75">
      <c r="I1133" s="10"/>
      <c r="J1133" s="10"/>
      <c r="K1133" s="10"/>
    </row>
    <row r="1134" spans="9:11" ht="12.75">
      <c r="I1134" s="10"/>
      <c r="J1134" s="10"/>
      <c r="K1134" s="10"/>
    </row>
    <row r="1135" spans="9:11" ht="12.75">
      <c r="I1135" s="10"/>
      <c r="J1135" s="10"/>
      <c r="K1135" s="10"/>
    </row>
    <row r="1136" spans="9:11" ht="12.75">
      <c r="I1136" s="10"/>
      <c r="J1136" s="10"/>
      <c r="K1136" s="10"/>
    </row>
    <row r="1137" spans="9:11" ht="12.75">
      <c r="I1137" s="10"/>
      <c r="J1137" s="10"/>
      <c r="K1137" s="10"/>
    </row>
    <row r="1138" spans="9:11" ht="12.75">
      <c r="I1138" s="10"/>
      <c r="J1138" s="10"/>
      <c r="K1138" s="10"/>
    </row>
    <row r="1139" spans="9:11" ht="12.75">
      <c r="I1139" s="10"/>
      <c r="J1139" s="10"/>
      <c r="K1139" s="10"/>
    </row>
    <row r="1140" spans="9:11" ht="12.75">
      <c r="I1140" s="10"/>
      <c r="J1140" s="10"/>
      <c r="K1140" s="10"/>
    </row>
    <row r="1141" spans="9:11" ht="12.75">
      <c r="I1141" s="10"/>
      <c r="J1141" s="10"/>
      <c r="K1141" s="10"/>
    </row>
    <row r="1142" spans="9:11" ht="12.75">
      <c r="I1142" s="10"/>
      <c r="J1142" s="10"/>
      <c r="K1142" s="10"/>
    </row>
    <row r="1143" spans="9:11" ht="12.75">
      <c r="I1143" s="10"/>
      <c r="J1143" s="10"/>
      <c r="K1143" s="10"/>
    </row>
    <row r="1144" spans="9:11" ht="12.75">
      <c r="I1144" s="10"/>
      <c r="J1144" s="10"/>
      <c r="K1144" s="10"/>
    </row>
    <row r="1145" spans="9:11" ht="12.75">
      <c r="I1145" s="10"/>
      <c r="J1145" s="10"/>
      <c r="K1145" s="10"/>
    </row>
    <row r="1146" spans="9:11" ht="12.75">
      <c r="I1146" s="10"/>
      <c r="J1146" s="10"/>
      <c r="K1146" s="10"/>
    </row>
    <row r="1147" spans="9:11" ht="12.75">
      <c r="I1147" s="10"/>
      <c r="J1147" s="10"/>
      <c r="K1147" s="10"/>
    </row>
    <row r="1148" spans="9:11" ht="12.75">
      <c r="I1148" s="10"/>
      <c r="J1148" s="10"/>
      <c r="K1148" s="10"/>
    </row>
    <row r="1149" spans="9:11" ht="12.75">
      <c r="I1149" s="10"/>
      <c r="J1149" s="10"/>
      <c r="K1149" s="10"/>
    </row>
    <row r="1150" spans="9:11" ht="12.75">
      <c r="I1150" s="10"/>
      <c r="J1150" s="10"/>
      <c r="K1150" s="10"/>
    </row>
    <row r="1151" spans="9:11" ht="12.75">
      <c r="I1151" s="10"/>
      <c r="J1151" s="10"/>
      <c r="K1151" s="10"/>
    </row>
    <row r="1152" spans="9:11" ht="12.75">
      <c r="I1152" s="10"/>
      <c r="J1152" s="10"/>
      <c r="K1152" s="10"/>
    </row>
    <row r="1153" spans="9:11" ht="12.75">
      <c r="I1153" s="10"/>
      <c r="J1153" s="10"/>
      <c r="K1153" s="10"/>
    </row>
    <row r="1154" spans="9:11" ht="12.75">
      <c r="I1154" s="10"/>
      <c r="J1154" s="10"/>
      <c r="K1154" s="10"/>
    </row>
    <row r="1155" spans="9:11" ht="12.75">
      <c r="I1155" s="10"/>
      <c r="J1155" s="10"/>
      <c r="K1155" s="10"/>
    </row>
    <row r="1156" spans="9:11" ht="12.75">
      <c r="I1156" s="10"/>
      <c r="J1156" s="10"/>
      <c r="K1156" s="10"/>
    </row>
    <row r="1157" spans="9:11" ht="12.75">
      <c r="I1157" s="10"/>
      <c r="J1157" s="10"/>
      <c r="K1157" s="10"/>
    </row>
    <row r="1158" spans="9:11" ht="12.75">
      <c r="I1158" s="10"/>
      <c r="J1158" s="10"/>
      <c r="K1158" s="10"/>
    </row>
    <row r="1159" spans="9:11" ht="12.75">
      <c r="I1159" s="10"/>
      <c r="J1159" s="10"/>
      <c r="K1159" s="10"/>
    </row>
    <row r="1160" spans="9:11" ht="12.75">
      <c r="I1160" s="10"/>
      <c r="J1160" s="10"/>
      <c r="K1160" s="10"/>
    </row>
    <row r="1161" spans="9:11" ht="12.75">
      <c r="I1161" s="10"/>
      <c r="J1161" s="10"/>
      <c r="K1161" s="10"/>
    </row>
    <row r="1162" spans="9:11" ht="12.75">
      <c r="I1162" s="10"/>
      <c r="J1162" s="10"/>
      <c r="K1162" s="10"/>
    </row>
    <row r="1163" spans="9:11" ht="12.75">
      <c r="I1163" s="10"/>
      <c r="J1163" s="10"/>
      <c r="K1163" s="10"/>
    </row>
    <row r="1164" spans="9:11" ht="12.75">
      <c r="I1164" s="10"/>
      <c r="J1164" s="10"/>
      <c r="K1164" s="10"/>
    </row>
    <row r="1165" spans="9:11" ht="12.75">
      <c r="I1165" s="10"/>
      <c r="J1165" s="10"/>
      <c r="K1165" s="10"/>
    </row>
    <row r="1166" spans="9:11" ht="12.75">
      <c r="I1166" s="10"/>
      <c r="J1166" s="10"/>
      <c r="K1166" s="10"/>
    </row>
    <row r="1167" spans="9:11" ht="12.75">
      <c r="I1167" s="10"/>
      <c r="J1167" s="10"/>
      <c r="K1167" s="10"/>
    </row>
    <row r="1168" spans="9:11" ht="12.75">
      <c r="I1168" s="10"/>
      <c r="J1168" s="10"/>
      <c r="K1168" s="10"/>
    </row>
    <row r="1169" spans="9:11" ht="12.75">
      <c r="I1169" s="10"/>
      <c r="J1169" s="10"/>
      <c r="K1169" s="10"/>
    </row>
    <row r="1170" spans="9:11" ht="12.75">
      <c r="I1170" s="10"/>
      <c r="J1170" s="10"/>
      <c r="K1170" s="10"/>
    </row>
    <row r="1171" spans="9:11" ht="12.75">
      <c r="I1171" s="10"/>
      <c r="J1171" s="10"/>
      <c r="K1171" s="10"/>
    </row>
    <row r="1172" spans="9:11" ht="12.75">
      <c r="I1172" s="10"/>
      <c r="J1172" s="10"/>
      <c r="K1172" s="10"/>
    </row>
    <row r="1173" spans="9:11" ht="12.75">
      <c r="I1173" s="10"/>
      <c r="J1173" s="10"/>
      <c r="K1173" s="10"/>
    </row>
    <row r="1174" spans="9:11" ht="12.75">
      <c r="I1174" s="10"/>
      <c r="J1174" s="10"/>
      <c r="K1174" s="10"/>
    </row>
    <row r="1175" spans="9:11" ht="12.75">
      <c r="I1175" s="10"/>
      <c r="J1175" s="10"/>
      <c r="K1175" s="10"/>
    </row>
    <row r="1176" spans="9:11" ht="12.75">
      <c r="I1176" s="10"/>
      <c r="J1176" s="10"/>
      <c r="K1176" s="10"/>
    </row>
    <row r="1177" spans="9:11" ht="12.75">
      <c r="I1177" s="10"/>
      <c r="J1177" s="10"/>
      <c r="K1177" s="10"/>
    </row>
    <row r="1178" spans="9:11" ht="12.75">
      <c r="I1178" s="10"/>
      <c r="J1178" s="10"/>
      <c r="K1178" s="10"/>
    </row>
    <row r="1179" spans="9:11" ht="12.75">
      <c r="I1179" s="10"/>
      <c r="J1179" s="10"/>
      <c r="K1179" s="10"/>
    </row>
    <row r="1180" spans="9:11" ht="12.75">
      <c r="I1180" s="10"/>
      <c r="J1180" s="10"/>
      <c r="K1180" s="10"/>
    </row>
    <row r="1181" spans="9:11" ht="12.75">
      <c r="I1181" s="10"/>
      <c r="J1181" s="10"/>
      <c r="K1181" s="10"/>
    </row>
    <row r="1182" spans="9:11" ht="12.75">
      <c r="I1182" s="10"/>
      <c r="J1182" s="10"/>
      <c r="K1182" s="10"/>
    </row>
    <row r="1183" spans="9:11" ht="12.75">
      <c r="I1183" s="10"/>
      <c r="J1183" s="10"/>
      <c r="K1183" s="10"/>
    </row>
    <row r="1184" spans="9:11" ht="12.75">
      <c r="I1184" s="10"/>
      <c r="J1184" s="10"/>
      <c r="K1184" s="10"/>
    </row>
    <row r="1185" spans="9:11" ht="12.75">
      <c r="I1185" s="10"/>
      <c r="J1185" s="10"/>
      <c r="K1185" s="10"/>
    </row>
    <row r="1186" spans="9:11" ht="12.75">
      <c r="I1186" s="10"/>
      <c r="J1186" s="10"/>
      <c r="K1186" s="10"/>
    </row>
    <row r="1187" spans="9:11" ht="12.75">
      <c r="I1187" s="10"/>
      <c r="J1187" s="10"/>
      <c r="K1187" s="10"/>
    </row>
    <row r="1188" spans="9:11" ht="12.75">
      <c r="I1188" s="10"/>
      <c r="J1188" s="10"/>
      <c r="K1188" s="10"/>
    </row>
    <row r="1189" spans="9:11" ht="12.75">
      <c r="I1189" s="10"/>
      <c r="J1189" s="10"/>
      <c r="K1189" s="10"/>
    </row>
    <row r="1190" spans="9:11" ht="12.75">
      <c r="I1190" s="10"/>
      <c r="J1190" s="10"/>
      <c r="K1190" s="10"/>
    </row>
    <row r="1191" spans="9:11" ht="12.75">
      <c r="I1191" s="10"/>
      <c r="J1191" s="10"/>
      <c r="K1191" s="10"/>
    </row>
    <row r="1192" spans="9:11" ht="12.75">
      <c r="I1192" s="10"/>
      <c r="J1192" s="10"/>
      <c r="K1192" s="10"/>
    </row>
    <row r="1193" spans="9:11" ht="12.75">
      <c r="I1193" s="10"/>
      <c r="J1193" s="10"/>
      <c r="K1193" s="10"/>
    </row>
    <row r="1194" spans="9:11" ht="12.75">
      <c r="I1194" s="10"/>
      <c r="J1194" s="10"/>
      <c r="K1194" s="10"/>
    </row>
    <row r="1195" spans="9:11" ht="12.75">
      <c r="I1195" s="10"/>
      <c r="J1195" s="10"/>
      <c r="K1195" s="10"/>
    </row>
    <row r="1196" spans="9:11" ht="12.75">
      <c r="I1196" s="10"/>
      <c r="J1196" s="10"/>
      <c r="K1196" s="10"/>
    </row>
    <row r="1197" spans="9:11" ht="12.75">
      <c r="I1197" s="10"/>
      <c r="J1197" s="10"/>
      <c r="K1197" s="10"/>
    </row>
    <row r="1198" spans="9:11" ht="12.75">
      <c r="I1198" s="10"/>
      <c r="J1198" s="10"/>
      <c r="K1198" s="10"/>
    </row>
    <row r="1199" spans="9:11" ht="12.75">
      <c r="I1199" s="10"/>
      <c r="J1199" s="10"/>
      <c r="K1199" s="10"/>
    </row>
    <row r="1200" spans="9:11" ht="12.75">
      <c r="I1200" s="10"/>
      <c r="J1200" s="10"/>
      <c r="K1200" s="10"/>
    </row>
    <row r="1201" spans="9:11" ht="12.75">
      <c r="I1201" s="10"/>
      <c r="J1201" s="10"/>
      <c r="K1201" s="10"/>
    </row>
    <row r="1202" spans="9:11" ht="12.75">
      <c r="I1202" s="10"/>
      <c r="J1202" s="10"/>
      <c r="K1202" s="10"/>
    </row>
    <row r="1203" spans="9:11" ht="12.75">
      <c r="I1203" s="10"/>
      <c r="J1203" s="10"/>
      <c r="K1203" s="10"/>
    </row>
    <row r="1204" spans="9:11" ht="12.75">
      <c r="I1204" s="10"/>
      <c r="J1204" s="10"/>
      <c r="K1204" s="10"/>
    </row>
    <row r="1205" spans="9:11" ht="12.75">
      <c r="I1205" s="10"/>
      <c r="J1205" s="10"/>
      <c r="K1205" s="10"/>
    </row>
    <row r="1206" spans="9:11" ht="12.75">
      <c r="I1206" s="10"/>
      <c r="J1206" s="10"/>
      <c r="K1206" s="10"/>
    </row>
    <row r="1207" spans="9:11" ht="12.75">
      <c r="I1207" s="10"/>
      <c r="J1207" s="10"/>
      <c r="K1207" s="10"/>
    </row>
    <row r="1208" spans="9:11" ht="12.75">
      <c r="I1208" s="10"/>
      <c r="J1208" s="10"/>
      <c r="K1208" s="10"/>
    </row>
    <row r="1209" spans="9:11" ht="12.75">
      <c r="I1209" s="10"/>
      <c r="J1209" s="10"/>
      <c r="K1209" s="10"/>
    </row>
    <row r="1210" spans="9:11" ht="12.75">
      <c r="I1210" s="10"/>
      <c r="J1210" s="10"/>
      <c r="K1210" s="10"/>
    </row>
    <row r="1211" spans="9:11" ht="12.75">
      <c r="I1211" s="10"/>
      <c r="J1211" s="10"/>
      <c r="K1211" s="10"/>
    </row>
    <row r="1212" spans="9:11" ht="12.75">
      <c r="I1212" s="10"/>
      <c r="J1212" s="10"/>
      <c r="K1212" s="10"/>
    </row>
    <row r="1213" spans="9:11" ht="12.75">
      <c r="I1213" s="10"/>
      <c r="J1213" s="10"/>
      <c r="K1213" s="10"/>
    </row>
    <row r="1214" spans="9:11" ht="12.75">
      <c r="I1214" s="10"/>
      <c r="J1214" s="10"/>
      <c r="K1214" s="10"/>
    </row>
    <row r="1215" spans="9:11" ht="12.75">
      <c r="I1215" s="10"/>
      <c r="J1215" s="10"/>
      <c r="K1215" s="10"/>
    </row>
    <row r="1216" spans="9:11" ht="12.75">
      <c r="I1216" s="10"/>
      <c r="J1216" s="10"/>
      <c r="K1216" s="10"/>
    </row>
    <row r="1217" spans="9:11" ht="12.75">
      <c r="I1217" s="10"/>
      <c r="J1217" s="10"/>
      <c r="K1217" s="10"/>
    </row>
    <row r="1218" spans="9:11" ht="12.75">
      <c r="I1218" s="10"/>
      <c r="J1218" s="10"/>
      <c r="K1218" s="10"/>
    </row>
    <row r="1219" spans="9:11" ht="12.75">
      <c r="I1219" s="10"/>
      <c r="J1219" s="10"/>
      <c r="K1219" s="10"/>
    </row>
    <row r="1220" spans="9:11" ht="12.75">
      <c r="I1220" s="10"/>
      <c r="J1220" s="10"/>
      <c r="K1220" s="10"/>
    </row>
    <row r="1221" spans="9:11" ht="12.75">
      <c r="I1221" s="10"/>
      <c r="J1221" s="10"/>
      <c r="K1221" s="10"/>
    </row>
    <row r="1222" spans="9:11" ht="12.75">
      <c r="I1222" s="10"/>
      <c r="J1222" s="10"/>
      <c r="K1222" s="10"/>
    </row>
    <row r="1223" spans="9:11" ht="12.75">
      <c r="I1223" s="10"/>
      <c r="J1223" s="10"/>
      <c r="K1223" s="10"/>
    </row>
    <row r="1224" spans="9:11" ht="12.75">
      <c r="I1224" s="10"/>
      <c r="J1224" s="10"/>
      <c r="K1224" s="10"/>
    </row>
    <row r="1225" spans="9:11" ht="12.75">
      <c r="I1225" s="10"/>
      <c r="J1225" s="10"/>
      <c r="K1225" s="10"/>
    </row>
    <row r="1226" spans="9:11" ht="12.75">
      <c r="I1226" s="10"/>
      <c r="J1226" s="10"/>
      <c r="K1226" s="10"/>
    </row>
    <row r="1227" spans="9:11" ht="12.75">
      <c r="I1227" s="10"/>
      <c r="J1227" s="10"/>
      <c r="K1227" s="10"/>
    </row>
    <row r="1228" spans="9:11" ht="12.75">
      <c r="I1228" s="10"/>
      <c r="J1228" s="10"/>
      <c r="K1228" s="10"/>
    </row>
    <row r="1229" spans="9:11" ht="12.75">
      <c r="I1229" s="10"/>
      <c r="J1229" s="10"/>
      <c r="K1229" s="10"/>
    </row>
    <row r="1230" spans="9:11" ht="12.75">
      <c r="I1230" s="10"/>
      <c r="J1230" s="10"/>
      <c r="K1230" s="10"/>
    </row>
    <row r="1231" spans="9:11" ht="12.75">
      <c r="I1231" s="10"/>
      <c r="J1231" s="10"/>
      <c r="K1231" s="10"/>
    </row>
    <row r="1232" spans="9:11" ht="12.75">
      <c r="I1232" s="10"/>
      <c r="J1232" s="10"/>
      <c r="K1232" s="10"/>
    </row>
    <row r="1233" spans="9:11" ht="12.75">
      <c r="I1233" s="10"/>
      <c r="J1233" s="10"/>
      <c r="K1233" s="10"/>
    </row>
    <row r="1234" spans="9:11" ht="12.75">
      <c r="I1234" s="10"/>
      <c r="J1234" s="10"/>
      <c r="K1234" s="10"/>
    </row>
    <row r="1235" spans="9:11" ht="12.75">
      <c r="I1235" s="10"/>
      <c r="J1235" s="10"/>
      <c r="K1235" s="10"/>
    </row>
    <row r="1236" spans="9:11" ht="12.75">
      <c r="I1236" s="10"/>
      <c r="J1236" s="10"/>
      <c r="K1236" s="10"/>
    </row>
    <row r="1237" spans="9:11" ht="12.75">
      <c r="I1237" s="10"/>
      <c r="J1237" s="10"/>
      <c r="K1237" s="10"/>
    </row>
    <row r="1238" spans="9:11" ht="12.75">
      <c r="I1238" s="10"/>
      <c r="J1238" s="10"/>
      <c r="K1238" s="10"/>
    </row>
    <row r="1239" spans="9:11" ht="12.75">
      <c r="I1239" s="10"/>
      <c r="J1239" s="10"/>
      <c r="K1239" s="10"/>
    </row>
    <row r="1240" spans="9:11" ht="12.75">
      <c r="I1240" s="10"/>
      <c r="J1240" s="10"/>
      <c r="K1240" s="10"/>
    </row>
    <row r="1241" spans="9:11" ht="12.75">
      <c r="I1241" s="10"/>
      <c r="J1241" s="10"/>
      <c r="K1241" s="10"/>
    </row>
    <row r="1242" spans="9:11" ht="12.75">
      <c r="I1242" s="10"/>
      <c r="J1242" s="10"/>
      <c r="K1242" s="10"/>
    </row>
    <row r="1243" spans="9:11" ht="12.75">
      <c r="I1243" s="10"/>
      <c r="J1243" s="10"/>
      <c r="K1243" s="10"/>
    </row>
    <row r="1244" spans="9:11" ht="12.75">
      <c r="I1244" s="10"/>
      <c r="J1244" s="10"/>
      <c r="K1244" s="10"/>
    </row>
    <row r="1245" spans="9:11" ht="12.75">
      <c r="I1245" s="10"/>
      <c r="J1245" s="10"/>
      <c r="K1245" s="10"/>
    </row>
    <row r="1246" spans="9:11" ht="12.75">
      <c r="I1246" s="10"/>
      <c r="J1246" s="10"/>
      <c r="K1246" s="10"/>
    </row>
    <row r="1247" spans="9:11" ht="12.75">
      <c r="I1247" s="10"/>
      <c r="J1247" s="10"/>
      <c r="K1247" s="10"/>
    </row>
    <row r="1248" spans="9:11" ht="12.75">
      <c r="I1248" s="10"/>
      <c r="J1248" s="10"/>
      <c r="K1248" s="10"/>
    </row>
    <row r="1249" spans="9:11" ht="12.75">
      <c r="I1249" s="10"/>
      <c r="J1249" s="10"/>
      <c r="K1249" s="10"/>
    </row>
    <row r="1250" spans="9:11" ht="12.75">
      <c r="I1250" s="10"/>
      <c r="J1250" s="10"/>
      <c r="K1250" s="10"/>
    </row>
    <row r="1251" spans="9:11" ht="12.75">
      <c r="I1251" s="10"/>
      <c r="J1251" s="10"/>
      <c r="K1251" s="10"/>
    </row>
    <row r="1252" spans="9:11" ht="12.75">
      <c r="I1252" s="10"/>
      <c r="J1252" s="10"/>
      <c r="K1252" s="10"/>
    </row>
    <row r="1253" spans="9:11" ht="12.75">
      <c r="I1253" s="10"/>
      <c r="J1253" s="10"/>
      <c r="K1253" s="10"/>
    </row>
    <row r="1254" spans="9:11" ht="12.75">
      <c r="I1254" s="10"/>
      <c r="J1254" s="10"/>
      <c r="K1254" s="10"/>
    </row>
    <row r="1255" spans="9:11" ht="12.75">
      <c r="I1255" s="10"/>
      <c r="J1255" s="10"/>
      <c r="K1255" s="10"/>
    </row>
    <row r="1256" spans="9:11" ht="12.75">
      <c r="I1256" s="10"/>
      <c r="J1256" s="10"/>
      <c r="K1256" s="10"/>
    </row>
    <row r="1257" spans="9:11" ht="12.75">
      <c r="I1257" s="10"/>
      <c r="J1257" s="10"/>
      <c r="K1257" s="10"/>
    </row>
    <row r="1258" spans="9:11" ht="12.75">
      <c r="I1258" s="10"/>
      <c r="J1258" s="10"/>
      <c r="K1258" s="10"/>
    </row>
    <row r="1259" spans="9:11" ht="12.75">
      <c r="I1259" s="10"/>
      <c r="J1259" s="10"/>
      <c r="K1259" s="10"/>
    </row>
    <row r="1260" spans="9:11" ht="12.75">
      <c r="I1260" s="10"/>
      <c r="J1260" s="10"/>
      <c r="K1260" s="10"/>
    </row>
    <row r="1261" spans="9:11" ht="12.75">
      <c r="I1261" s="10"/>
      <c r="J1261" s="10"/>
      <c r="K1261" s="10"/>
    </row>
    <row r="1262" spans="9:11" ht="12.75">
      <c r="I1262" s="10"/>
      <c r="J1262" s="10"/>
      <c r="K1262" s="10"/>
    </row>
    <row r="1263" spans="9:11" ht="12.75">
      <c r="I1263" s="10"/>
      <c r="J1263" s="10"/>
      <c r="K1263" s="10"/>
    </row>
    <row r="1264" spans="9:11" ht="12.75">
      <c r="I1264" s="10"/>
      <c r="J1264" s="10"/>
      <c r="K1264" s="10"/>
    </row>
    <row r="1265" spans="9:11" ht="12.75">
      <c r="I1265" s="10"/>
      <c r="J1265" s="10"/>
      <c r="K1265" s="10"/>
    </row>
    <row r="1266" spans="9:11" ht="12.75">
      <c r="I1266" s="10"/>
      <c r="J1266" s="10"/>
      <c r="K1266" s="10"/>
    </row>
    <row r="1267" spans="9:11" ht="12.75">
      <c r="I1267" s="10"/>
      <c r="J1267" s="10"/>
      <c r="K1267" s="10"/>
    </row>
    <row r="1268" spans="9:11" ht="12.75">
      <c r="I1268" s="10"/>
      <c r="J1268" s="10"/>
      <c r="K1268" s="10"/>
    </row>
    <row r="1269" spans="9:11" ht="12.75">
      <c r="I1269" s="10"/>
      <c r="J1269" s="10"/>
      <c r="K1269" s="10"/>
    </row>
    <row r="1270" spans="9:11" ht="12.75">
      <c r="I1270" s="10"/>
      <c r="J1270" s="10"/>
      <c r="K1270" s="10"/>
    </row>
    <row r="1271" spans="9:11" ht="12.75">
      <c r="I1271" s="10"/>
      <c r="J1271" s="10"/>
      <c r="K1271" s="10"/>
    </row>
    <row r="1272" spans="9:11" ht="12.75">
      <c r="I1272" s="10"/>
      <c r="J1272" s="10"/>
      <c r="K1272" s="10"/>
    </row>
    <row r="1273" spans="9:11" ht="12.75">
      <c r="I1273" s="10"/>
      <c r="J1273" s="10"/>
      <c r="K1273" s="10"/>
    </row>
    <row r="1274" spans="9:11" ht="12.75">
      <c r="I1274" s="10"/>
      <c r="J1274" s="10"/>
      <c r="K1274" s="10"/>
    </row>
    <row r="1275" spans="9:11" ht="12.75">
      <c r="I1275" s="10"/>
      <c r="J1275" s="10"/>
      <c r="K1275" s="10"/>
    </row>
    <row r="1276" spans="9:11" ht="12.75">
      <c r="I1276" s="10"/>
      <c r="J1276" s="10"/>
      <c r="K1276" s="10"/>
    </row>
    <row r="1277" spans="9:11" ht="12.75">
      <c r="I1277" s="10"/>
      <c r="J1277" s="10"/>
      <c r="K1277" s="10"/>
    </row>
    <row r="1278" spans="9:11" ht="12.75">
      <c r="I1278" s="10"/>
      <c r="J1278" s="10"/>
      <c r="K1278" s="10"/>
    </row>
    <row r="1279" spans="9:11" ht="12.75">
      <c r="I1279" s="10"/>
      <c r="J1279" s="10"/>
      <c r="K1279" s="10"/>
    </row>
    <row r="1280" spans="9:11" ht="12.75">
      <c r="I1280" s="10"/>
      <c r="J1280" s="10"/>
      <c r="K1280" s="10"/>
    </row>
    <row r="1281" spans="9:11" ht="12.75">
      <c r="I1281" s="10"/>
      <c r="J1281" s="10"/>
      <c r="K1281" s="10"/>
    </row>
    <row r="1282" spans="9:11" ht="12.75">
      <c r="I1282" s="10"/>
      <c r="J1282" s="10"/>
      <c r="K1282" s="10"/>
    </row>
    <row r="1283" spans="9:11" ht="12.75">
      <c r="I1283" s="10"/>
      <c r="J1283" s="10"/>
      <c r="K1283" s="10"/>
    </row>
    <row r="1284" spans="9:11" ht="12.75">
      <c r="I1284" s="10"/>
      <c r="J1284" s="10"/>
      <c r="K1284" s="10"/>
    </row>
    <row r="1285" spans="9:11" ht="12.75">
      <c r="I1285" s="10"/>
      <c r="J1285" s="10"/>
      <c r="K1285" s="10"/>
    </row>
    <row r="1286" spans="9:11" ht="12.75">
      <c r="I1286" s="10"/>
      <c r="J1286" s="10"/>
      <c r="K1286" s="10"/>
    </row>
    <row r="1287" spans="9:11" ht="12.75">
      <c r="I1287" s="10"/>
      <c r="J1287" s="10"/>
      <c r="K1287" s="10"/>
    </row>
    <row r="1288" spans="9:11" ht="12.75">
      <c r="I1288" s="10"/>
      <c r="J1288" s="10"/>
      <c r="K1288" s="10"/>
    </row>
    <row r="1289" spans="9:11" ht="12.75">
      <c r="I1289" s="10"/>
      <c r="J1289" s="10"/>
      <c r="K1289" s="10"/>
    </row>
    <row r="1290" spans="9:11" ht="12.75">
      <c r="I1290" s="10"/>
      <c r="J1290" s="10"/>
      <c r="K1290" s="10"/>
    </row>
    <row r="1291" spans="9:11" ht="12.75">
      <c r="I1291" s="10"/>
      <c r="J1291" s="10"/>
      <c r="K1291" s="10"/>
    </row>
    <row r="1292" spans="9:11" ht="12.75">
      <c r="I1292" s="10"/>
      <c r="J1292" s="10"/>
      <c r="K1292" s="10"/>
    </row>
    <row r="1293" spans="9:11" ht="12.75">
      <c r="I1293" s="10"/>
      <c r="J1293" s="10"/>
      <c r="K1293" s="10"/>
    </row>
    <row r="1294" spans="9:11" ht="12.75">
      <c r="I1294" s="10"/>
      <c r="J1294" s="10"/>
      <c r="K1294" s="10"/>
    </row>
    <row r="1295" spans="9:11" ht="12.75">
      <c r="I1295" s="10"/>
      <c r="J1295" s="10"/>
      <c r="K1295" s="10"/>
    </row>
    <row r="1296" spans="9:11" ht="12.75">
      <c r="I1296" s="10"/>
      <c r="J1296" s="10"/>
      <c r="K1296" s="10"/>
    </row>
    <row r="1297" spans="9:11" ht="12.75">
      <c r="I1297" s="10"/>
      <c r="J1297" s="10"/>
      <c r="K1297" s="10"/>
    </row>
    <row r="1298" spans="9:11" ht="12.75">
      <c r="I1298" s="10"/>
      <c r="J1298" s="10"/>
      <c r="K1298" s="10"/>
    </row>
    <row r="1299" spans="9:11" ht="12.75">
      <c r="I1299" s="10"/>
      <c r="J1299" s="10"/>
      <c r="K1299" s="10"/>
    </row>
    <row r="1300" spans="9:11" ht="12.75">
      <c r="I1300" s="10"/>
      <c r="J1300" s="10"/>
      <c r="K1300" s="10"/>
    </row>
    <row r="1301" spans="9:11" ht="12.75">
      <c r="I1301" s="10"/>
      <c r="J1301" s="10"/>
      <c r="K1301" s="10"/>
    </row>
    <row r="1302" spans="9:11" ht="12.75">
      <c r="I1302" s="10"/>
      <c r="J1302" s="10"/>
      <c r="K1302" s="10"/>
    </row>
    <row r="1303" spans="9:11" ht="12.75">
      <c r="I1303" s="10"/>
      <c r="J1303" s="10"/>
      <c r="K1303" s="10"/>
    </row>
    <row r="1304" spans="9:11" ht="12.75">
      <c r="I1304" s="10"/>
      <c r="J1304" s="10"/>
      <c r="K1304" s="10"/>
    </row>
    <row r="1305" spans="9:11" ht="12.75">
      <c r="I1305" s="10"/>
      <c r="J1305" s="10"/>
      <c r="K1305" s="10"/>
    </row>
    <row r="1306" spans="9:11" ht="12.75">
      <c r="I1306" s="10"/>
      <c r="J1306" s="10"/>
      <c r="K1306" s="10"/>
    </row>
    <row r="1307" spans="9:11" ht="12.75">
      <c r="I1307" s="10"/>
      <c r="J1307" s="10"/>
      <c r="K1307" s="10"/>
    </row>
    <row r="1308" spans="9:11" ht="12.75">
      <c r="I1308" s="10"/>
      <c r="J1308" s="10"/>
      <c r="K1308" s="10"/>
    </row>
    <row r="1309" spans="9:11" ht="12.75">
      <c r="I1309" s="10"/>
      <c r="J1309" s="10"/>
      <c r="K1309" s="10"/>
    </row>
    <row r="1310" spans="9:11" ht="12.75">
      <c r="I1310" s="10"/>
      <c r="J1310" s="10"/>
      <c r="K1310" s="10"/>
    </row>
    <row r="1311" spans="9:11" ht="12.75">
      <c r="I1311" s="10"/>
      <c r="J1311" s="10"/>
      <c r="K1311" s="10"/>
    </row>
    <row r="1312" spans="9:11" ht="12.75">
      <c r="I1312" s="10"/>
      <c r="J1312" s="10"/>
      <c r="K1312" s="10"/>
    </row>
    <row r="1313" spans="9:11" ht="12.75">
      <c r="I1313" s="10"/>
      <c r="J1313" s="10"/>
      <c r="K1313" s="10"/>
    </row>
    <row r="1314" spans="9:11" ht="12.75">
      <c r="I1314" s="10"/>
      <c r="J1314" s="10"/>
      <c r="K1314" s="10"/>
    </row>
    <row r="1315" spans="9:11" ht="12.75">
      <c r="I1315" s="10"/>
      <c r="J1315" s="10"/>
      <c r="K1315" s="10"/>
    </row>
    <row r="1316" spans="9:11" ht="12.75">
      <c r="I1316" s="10"/>
      <c r="J1316" s="10"/>
      <c r="K1316" s="10"/>
    </row>
    <row r="1317" spans="9:11" ht="12.75">
      <c r="I1317" s="10"/>
      <c r="J1317" s="10"/>
      <c r="K1317" s="10"/>
    </row>
    <row r="1318" spans="9:11" ht="12.75">
      <c r="I1318" s="10"/>
      <c r="J1318" s="10"/>
      <c r="K1318" s="10"/>
    </row>
    <row r="1319" spans="9:11" ht="12.75">
      <c r="I1319" s="10"/>
      <c r="J1319" s="10"/>
      <c r="K1319" s="10"/>
    </row>
    <row r="1320" spans="9:11" ht="12.75">
      <c r="I1320" s="10"/>
      <c r="J1320" s="10"/>
      <c r="K1320" s="10"/>
    </row>
    <row r="1321" spans="9:11" ht="12.75">
      <c r="I1321" s="10"/>
      <c r="J1321" s="10"/>
      <c r="K1321" s="10"/>
    </row>
    <row r="1322" spans="9:11" ht="12.75">
      <c r="I1322" s="10"/>
      <c r="J1322" s="10"/>
      <c r="K1322" s="10"/>
    </row>
    <row r="1323" spans="9:11" ht="12.75">
      <c r="I1323" s="10"/>
      <c r="J1323" s="10"/>
      <c r="K1323" s="10"/>
    </row>
    <row r="1324" spans="9:11" ht="12.75">
      <c r="I1324" s="10"/>
      <c r="J1324" s="10"/>
      <c r="K1324" s="10"/>
    </row>
    <row r="1325" spans="9:11" ht="12.75">
      <c r="I1325" s="10"/>
      <c r="J1325" s="10"/>
      <c r="K1325" s="10"/>
    </row>
    <row r="1326" spans="9:11" ht="12.75">
      <c r="I1326" s="10"/>
      <c r="J1326" s="10"/>
      <c r="K1326" s="10"/>
    </row>
    <row r="1327" spans="9:11" ht="12.75">
      <c r="I1327" s="10"/>
      <c r="J1327" s="10"/>
      <c r="K1327" s="10"/>
    </row>
    <row r="1328" spans="9:11" ht="12.75">
      <c r="I1328" s="10"/>
      <c r="J1328" s="10"/>
      <c r="K1328" s="10"/>
    </row>
    <row r="1329" spans="9:11" ht="12.75">
      <c r="I1329" s="10"/>
      <c r="J1329" s="10"/>
      <c r="K1329" s="10"/>
    </row>
    <row r="1330" spans="9:11" ht="12.75">
      <c r="I1330" s="10"/>
      <c r="J1330" s="10"/>
      <c r="K1330" s="10"/>
    </row>
    <row r="1331" spans="9:11" ht="12.75">
      <c r="I1331" s="10"/>
      <c r="J1331" s="10"/>
      <c r="K1331" s="10"/>
    </row>
    <row r="1332" spans="9:11" ht="12.75">
      <c r="I1332" s="10"/>
      <c r="J1332" s="10"/>
      <c r="K1332" s="10"/>
    </row>
    <row r="1333" spans="9:11" ht="12.75">
      <c r="I1333" s="10"/>
      <c r="J1333" s="10"/>
      <c r="K1333" s="10"/>
    </row>
    <row r="1334" spans="9:11" ht="12.75">
      <c r="I1334" s="10"/>
      <c r="J1334" s="10"/>
      <c r="K1334" s="10"/>
    </row>
    <row r="1335" spans="9:11" ht="12.75">
      <c r="I1335" s="10"/>
      <c r="J1335" s="10"/>
      <c r="K1335" s="10"/>
    </row>
    <row r="1336" spans="9:11" ht="12.75">
      <c r="I1336" s="10"/>
      <c r="J1336" s="10"/>
      <c r="K1336" s="10"/>
    </row>
    <row r="1337" spans="9:11" ht="12.75">
      <c r="I1337" s="10"/>
      <c r="J1337" s="10"/>
      <c r="K1337" s="10"/>
    </row>
    <row r="1338" spans="9:11" ht="12.75">
      <c r="I1338" s="10"/>
      <c r="J1338" s="10"/>
      <c r="K1338" s="10"/>
    </row>
    <row r="1339" spans="9:11" ht="12.75">
      <c r="I1339" s="10"/>
      <c r="J1339" s="10"/>
      <c r="K1339" s="10"/>
    </row>
    <row r="1340" spans="9:11" ht="12.75">
      <c r="I1340" s="10"/>
      <c r="J1340" s="10"/>
      <c r="K1340" s="10"/>
    </row>
    <row r="1341" spans="9:11" ht="12.75">
      <c r="I1341" s="10"/>
      <c r="J1341" s="10"/>
      <c r="K1341" s="10"/>
    </row>
    <row r="1342" spans="9:11" ht="12.75">
      <c r="I1342" s="10"/>
      <c r="J1342" s="10"/>
      <c r="K1342" s="10"/>
    </row>
    <row r="1343" spans="9:11" ht="12.75">
      <c r="I1343" s="10"/>
      <c r="J1343" s="10"/>
      <c r="K1343" s="10"/>
    </row>
    <row r="1344" spans="9:11" ht="12.75">
      <c r="I1344" s="10"/>
      <c r="J1344" s="10"/>
      <c r="K1344" s="10"/>
    </row>
    <row r="1345" spans="9:11" ht="12.75">
      <c r="I1345" s="10"/>
      <c r="J1345" s="10"/>
      <c r="K1345" s="10"/>
    </row>
    <row r="1346" spans="9:11" ht="12.75">
      <c r="I1346" s="10"/>
      <c r="J1346" s="10"/>
      <c r="K1346" s="10"/>
    </row>
    <row r="1347" spans="9:11" ht="12.75">
      <c r="I1347" s="10"/>
      <c r="J1347" s="10"/>
      <c r="K1347" s="10"/>
    </row>
    <row r="1348" spans="9:11" ht="12.75">
      <c r="I1348" s="10"/>
      <c r="J1348" s="10"/>
      <c r="K1348" s="10"/>
    </row>
    <row r="1349" spans="9:11" ht="12.75">
      <c r="I1349" s="10"/>
      <c r="J1349" s="10"/>
      <c r="K1349" s="10"/>
    </row>
    <row r="1350" spans="9:11" ht="12.75">
      <c r="I1350" s="10"/>
      <c r="J1350" s="10"/>
      <c r="K1350" s="10"/>
    </row>
    <row r="1351" spans="9:11" ht="12.75">
      <c r="I1351" s="10"/>
      <c r="J1351" s="10"/>
      <c r="K1351" s="10"/>
    </row>
    <row r="1352" spans="9:11" ht="12.75">
      <c r="I1352" s="10"/>
      <c r="J1352" s="10"/>
      <c r="K1352" s="10"/>
    </row>
    <row r="1353" spans="9:11" ht="12.75">
      <c r="I1353" s="10"/>
      <c r="J1353" s="10"/>
      <c r="K1353" s="10"/>
    </row>
    <row r="1354" spans="9:11" ht="12.75">
      <c r="I1354" s="10"/>
      <c r="J1354" s="10"/>
      <c r="K1354" s="10"/>
    </row>
    <row r="1355" spans="9:11" ht="12.75">
      <c r="I1355" s="10"/>
      <c r="J1355" s="10"/>
      <c r="K1355" s="10"/>
    </row>
    <row r="1356" spans="9:11" ht="12.75">
      <c r="I1356" s="10"/>
      <c r="J1356" s="10"/>
      <c r="K1356" s="10"/>
    </row>
    <row r="1357" spans="9:11" ht="12.75">
      <c r="I1357" s="10"/>
      <c r="J1357" s="10"/>
      <c r="K1357" s="10"/>
    </row>
    <row r="1358" spans="9:11" ht="12.75">
      <c r="I1358" s="10"/>
      <c r="J1358" s="10"/>
      <c r="K1358" s="10"/>
    </row>
    <row r="1359" spans="9:11" ht="12.75">
      <c r="I1359" s="10"/>
      <c r="J1359" s="10"/>
      <c r="K1359" s="10"/>
    </row>
    <row r="1360" spans="9:11" ht="12.75">
      <c r="I1360" s="10"/>
      <c r="J1360" s="10"/>
      <c r="K1360" s="10"/>
    </row>
    <row r="1361" spans="9:11" ht="12.75">
      <c r="I1361" s="10"/>
      <c r="J1361" s="10"/>
      <c r="K1361" s="10"/>
    </row>
    <row r="1362" spans="9:11" ht="12.75">
      <c r="I1362" s="10"/>
      <c r="J1362" s="10"/>
      <c r="K1362" s="10"/>
    </row>
    <row r="1363" spans="9:11" ht="12.75">
      <c r="I1363" s="10"/>
      <c r="J1363" s="10"/>
      <c r="K1363" s="10"/>
    </row>
    <row r="1364" spans="9:11" ht="12.75">
      <c r="I1364" s="10"/>
      <c r="J1364" s="10"/>
      <c r="K1364" s="10"/>
    </row>
    <row r="1365" spans="9:11" ht="12.75">
      <c r="I1365" s="10"/>
      <c r="J1365" s="10"/>
      <c r="K1365" s="10"/>
    </row>
    <row r="1366" spans="9:11" ht="12.75">
      <c r="I1366" s="10"/>
      <c r="J1366" s="10"/>
      <c r="K1366" s="10"/>
    </row>
    <row r="1367" spans="9:11" ht="12.75">
      <c r="I1367" s="10"/>
      <c r="J1367" s="10"/>
      <c r="K1367" s="10"/>
    </row>
    <row r="1368" spans="9:11" ht="12.75">
      <c r="I1368" s="10"/>
      <c r="J1368" s="10"/>
      <c r="K1368" s="10"/>
    </row>
    <row r="1369" spans="9:11" ht="12.75">
      <c r="I1369" s="10"/>
      <c r="J1369" s="10"/>
      <c r="K1369" s="10"/>
    </row>
    <row r="1370" spans="9:11" ht="12.75">
      <c r="I1370" s="10"/>
      <c r="J1370" s="10"/>
      <c r="K1370" s="10"/>
    </row>
    <row r="1371" spans="9:11" ht="12.75">
      <c r="I1371" s="10"/>
      <c r="J1371" s="10"/>
      <c r="K1371" s="10"/>
    </row>
    <row r="1372" spans="9:11" ht="12.75">
      <c r="I1372" s="10"/>
      <c r="J1372" s="10"/>
      <c r="K1372" s="10"/>
    </row>
    <row r="1373" spans="9:11" ht="12.75">
      <c r="I1373" s="10"/>
      <c r="J1373" s="10"/>
      <c r="K1373" s="10"/>
    </row>
    <row r="1374" spans="9:11" ht="12.75">
      <c r="I1374" s="10"/>
      <c r="J1374" s="10"/>
      <c r="K1374" s="10"/>
    </row>
    <row r="1375" spans="9:11" ht="12.75">
      <c r="I1375" s="10"/>
      <c r="J1375" s="10"/>
      <c r="K1375" s="10"/>
    </row>
    <row r="1376" spans="9:11" ht="12.75">
      <c r="I1376" s="10"/>
      <c r="J1376" s="10"/>
      <c r="K1376" s="10"/>
    </row>
    <row r="1377" spans="9:11" ht="12.75">
      <c r="I1377" s="10"/>
      <c r="J1377" s="10"/>
      <c r="K1377" s="10"/>
    </row>
    <row r="1378" spans="9:11" ht="12.75">
      <c r="I1378" s="10"/>
      <c r="J1378" s="10"/>
      <c r="K1378" s="10"/>
    </row>
    <row r="1379" spans="9:11" ht="12.75">
      <c r="I1379" s="10"/>
      <c r="J1379" s="10"/>
      <c r="K1379" s="10"/>
    </row>
    <row r="1380" spans="9:11" ht="12.75">
      <c r="I1380" s="10"/>
      <c r="J1380" s="10"/>
      <c r="K1380" s="10"/>
    </row>
    <row r="1381" spans="9:11" ht="12.75">
      <c r="I1381" s="10"/>
      <c r="J1381" s="10"/>
      <c r="K1381" s="10"/>
    </row>
    <row r="1382" spans="9:11" ht="12.75">
      <c r="I1382" s="10"/>
      <c r="J1382" s="10"/>
      <c r="K1382" s="10"/>
    </row>
    <row r="1383" spans="9:11" ht="12.75">
      <c r="I1383" s="10"/>
      <c r="J1383" s="10"/>
      <c r="K1383" s="10"/>
    </row>
    <row r="1384" spans="9:11" ht="12.75">
      <c r="I1384" s="10"/>
      <c r="J1384" s="10"/>
      <c r="K1384" s="10"/>
    </row>
    <row r="1385" spans="9:11" ht="12.75">
      <c r="I1385" s="10"/>
      <c r="J1385" s="10"/>
      <c r="K1385" s="10"/>
    </row>
    <row r="1386" spans="9:11" ht="12.75">
      <c r="I1386" s="10"/>
      <c r="J1386" s="10"/>
      <c r="K1386" s="10"/>
    </row>
    <row r="1387" spans="9:11" ht="12.75">
      <c r="I1387" s="10"/>
      <c r="J1387" s="10"/>
      <c r="K1387" s="10"/>
    </row>
    <row r="1388" spans="9:11" ht="12.75">
      <c r="I1388" s="10"/>
      <c r="J1388" s="10"/>
      <c r="K1388" s="10"/>
    </row>
    <row r="1389" spans="9:11" ht="12.75">
      <c r="I1389" s="10"/>
      <c r="J1389" s="10"/>
      <c r="K1389" s="10"/>
    </row>
    <row r="1390" spans="9:11" ht="12.75">
      <c r="I1390" s="10"/>
      <c r="J1390" s="10"/>
      <c r="K1390" s="10"/>
    </row>
    <row r="1391" spans="9:11" ht="12.75">
      <c r="I1391" s="10"/>
      <c r="J1391" s="10"/>
      <c r="K1391" s="10"/>
    </row>
    <row r="1392" spans="9:11" ht="12.75">
      <c r="I1392" s="10"/>
      <c r="J1392" s="10"/>
      <c r="K1392" s="10"/>
    </row>
    <row r="1393" spans="9:11" ht="12.75">
      <c r="I1393" s="10"/>
      <c r="J1393" s="10"/>
      <c r="K1393" s="10"/>
    </row>
    <row r="1394" spans="9:11" ht="12.75">
      <c r="I1394" s="10"/>
      <c r="J1394" s="10"/>
      <c r="K1394" s="10"/>
    </row>
    <row r="1395" spans="9:11" ht="12.75">
      <c r="I1395" s="10"/>
      <c r="J1395" s="10"/>
      <c r="K1395" s="10"/>
    </row>
    <row r="1396" spans="9:11" ht="12.75">
      <c r="I1396" s="10"/>
      <c r="J1396" s="10"/>
      <c r="K1396" s="10"/>
    </row>
    <row r="1397" spans="9:11" ht="12.75">
      <c r="I1397" s="10"/>
      <c r="J1397" s="10"/>
      <c r="K1397" s="10"/>
    </row>
    <row r="1398" spans="9:11" ht="12.75">
      <c r="I1398" s="10"/>
      <c r="J1398" s="10"/>
      <c r="K1398" s="10"/>
    </row>
    <row r="1399" spans="9:11" ht="12.75">
      <c r="I1399" s="10"/>
      <c r="J1399" s="10"/>
      <c r="K1399" s="10"/>
    </row>
    <row r="1400" spans="9:11" ht="12.75">
      <c r="I1400" s="10"/>
      <c r="J1400" s="10"/>
      <c r="K1400" s="10"/>
    </row>
    <row r="1401" spans="9:11" ht="12.75">
      <c r="I1401" s="10"/>
      <c r="J1401" s="10"/>
      <c r="K1401" s="10"/>
    </row>
    <row r="1402" spans="9:11" ht="12.75">
      <c r="I1402" s="10"/>
      <c r="J1402" s="10"/>
      <c r="K1402" s="10"/>
    </row>
    <row r="1403" spans="9:11" ht="12.75">
      <c r="I1403" s="10"/>
      <c r="J1403" s="10"/>
      <c r="K1403" s="10"/>
    </row>
    <row r="1404" spans="9:11" ht="12.75">
      <c r="I1404" s="10"/>
      <c r="J1404" s="10"/>
      <c r="K1404" s="10"/>
    </row>
    <row r="1405" spans="9:11" ht="12.75">
      <c r="I1405" s="10"/>
      <c r="J1405" s="10"/>
      <c r="K1405" s="10"/>
    </row>
    <row r="1406" spans="9:11" ht="12.75">
      <c r="I1406" s="10"/>
      <c r="J1406" s="10"/>
      <c r="K1406" s="10"/>
    </row>
    <row r="1407" spans="9:11" ht="12.75">
      <c r="I1407" s="10"/>
      <c r="J1407" s="10"/>
      <c r="K1407" s="10"/>
    </row>
    <row r="1408" spans="9:11" ht="12.75">
      <c r="I1408" s="10"/>
      <c r="J1408" s="10"/>
      <c r="K1408" s="10"/>
    </row>
    <row r="1409" spans="9:11" ht="12.75">
      <c r="I1409" s="10"/>
      <c r="J1409" s="10"/>
      <c r="K1409" s="10"/>
    </row>
    <row r="1410" spans="9:11" ht="12.75">
      <c r="I1410" s="10"/>
      <c r="J1410" s="10"/>
      <c r="K1410" s="10"/>
    </row>
    <row r="1411" spans="9:11" ht="12.75">
      <c r="I1411" s="10"/>
      <c r="J1411" s="10"/>
      <c r="K1411" s="10"/>
    </row>
    <row r="1412" spans="9:11" ht="12.75">
      <c r="I1412" s="10"/>
      <c r="J1412" s="10"/>
      <c r="K1412" s="10"/>
    </row>
    <row r="1413" spans="9:11" ht="12.75">
      <c r="I1413" s="10"/>
      <c r="J1413" s="10"/>
      <c r="K1413" s="10"/>
    </row>
    <row r="1414" spans="9:11" ht="12.75">
      <c r="I1414" s="10"/>
      <c r="J1414" s="10"/>
      <c r="K1414" s="10"/>
    </row>
    <row r="1415" spans="9:11" ht="12.75">
      <c r="I1415" s="10"/>
      <c r="J1415" s="10"/>
      <c r="K1415" s="10"/>
    </row>
    <row r="1416" spans="9:11" ht="12.75">
      <c r="I1416" s="10"/>
      <c r="J1416" s="10"/>
      <c r="K1416" s="10"/>
    </row>
    <row r="1417" spans="9:11" ht="12.75">
      <c r="I1417" s="10"/>
      <c r="J1417" s="10"/>
      <c r="K1417" s="10"/>
    </row>
    <row r="1418" spans="9:11" ht="12.75">
      <c r="I1418" s="10"/>
      <c r="J1418" s="10"/>
      <c r="K1418" s="10"/>
    </row>
    <row r="1419" spans="9:11" ht="12.75">
      <c r="I1419" s="10"/>
      <c r="J1419" s="10"/>
      <c r="K1419" s="10"/>
    </row>
    <row r="1420" spans="9:11" ht="12.75">
      <c r="I1420" s="10"/>
      <c r="J1420" s="10"/>
      <c r="K1420" s="10"/>
    </row>
    <row r="1421" spans="9:11" ht="12.75">
      <c r="I1421" s="10"/>
      <c r="J1421" s="10"/>
      <c r="K1421" s="10"/>
    </row>
    <row r="1422" spans="9:11" ht="12.75">
      <c r="I1422" s="10"/>
      <c r="J1422" s="10"/>
      <c r="K1422" s="10"/>
    </row>
    <row r="1423" spans="9:11" ht="12.75">
      <c r="I1423" s="10"/>
      <c r="J1423" s="10"/>
      <c r="K1423" s="10"/>
    </row>
    <row r="1424" spans="9:11" ht="12.75">
      <c r="I1424" s="10"/>
      <c r="J1424" s="10"/>
      <c r="K1424" s="10"/>
    </row>
    <row r="1425" spans="9:11" ht="12.75">
      <c r="I1425" s="10"/>
      <c r="J1425" s="10"/>
      <c r="K1425" s="10"/>
    </row>
    <row r="1426" spans="9:11" ht="12.75">
      <c r="I1426" s="10"/>
      <c r="J1426" s="10"/>
      <c r="K1426" s="10"/>
    </row>
    <row r="1427" spans="9:11" ht="12.75">
      <c r="I1427" s="10"/>
      <c r="J1427" s="10"/>
      <c r="K1427" s="10"/>
    </row>
    <row r="1428" spans="9:11" ht="12.75">
      <c r="I1428" s="10"/>
      <c r="J1428" s="10"/>
      <c r="K1428" s="10"/>
    </row>
    <row r="1429" spans="9:11" ht="12.75">
      <c r="I1429" s="10"/>
      <c r="J1429" s="10"/>
      <c r="K1429" s="10"/>
    </row>
    <row r="1430" spans="9:11" ht="12.75">
      <c r="I1430" s="10"/>
      <c r="J1430" s="10"/>
      <c r="K1430" s="10"/>
    </row>
    <row r="1431" spans="9:11" ht="12.75">
      <c r="I1431" s="10"/>
      <c r="J1431" s="10"/>
      <c r="K1431" s="10"/>
    </row>
    <row r="1432" spans="9:11" ht="12.75">
      <c r="I1432" s="10"/>
      <c r="J1432" s="10"/>
      <c r="K1432" s="10"/>
    </row>
    <row r="1433" spans="9:11" ht="12.75">
      <c r="I1433" s="10"/>
      <c r="J1433" s="10"/>
      <c r="K1433" s="10"/>
    </row>
    <row r="1434" spans="9:11" ht="12.75">
      <c r="I1434" s="10"/>
      <c r="J1434" s="10"/>
      <c r="K1434" s="10"/>
    </row>
    <row r="1435" spans="9:11" ht="12.75">
      <c r="I1435" s="10"/>
      <c r="J1435" s="10"/>
      <c r="K1435" s="10"/>
    </row>
    <row r="1436" spans="9:11" ht="12.75">
      <c r="I1436" s="10"/>
      <c r="J1436" s="10"/>
      <c r="K1436" s="10"/>
    </row>
    <row r="1437" spans="9:11" ht="12.75">
      <c r="I1437" s="10"/>
      <c r="J1437" s="10"/>
      <c r="K1437" s="10"/>
    </row>
    <row r="1438" spans="9:11" ht="12.75">
      <c r="I1438" s="10"/>
      <c r="J1438" s="10"/>
      <c r="K1438" s="10"/>
    </row>
    <row r="1439" spans="9:11" ht="12.75">
      <c r="I1439" s="10"/>
      <c r="J1439" s="10"/>
      <c r="K1439" s="10"/>
    </row>
    <row r="1440" spans="9:11" ht="12.75">
      <c r="I1440" s="10"/>
      <c r="J1440" s="10"/>
      <c r="K1440" s="10"/>
    </row>
    <row r="1441" spans="9:11" ht="12.75">
      <c r="I1441" s="10"/>
      <c r="J1441" s="10"/>
      <c r="K1441" s="10"/>
    </row>
    <row r="1442" spans="9:11" ht="12.75">
      <c r="I1442" s="10"/>
      <c r="J1442" s="10"/>
      <c r="K1442" s="10"/>
    </row>
    <row r="1443" spans="9:11" ht="12.75">
      <c r="I1443" s="10"/>
      <c r="J1443" s="10"/>
      <c r="K1443" s="10"/>
    </row>
    <row r="1444" spans="9:11" ht="12.75">
      <c r="I1444" s="10"/>
      <c r="J1444" s="10"/>
      <c r="K1444" s="10"/>
    </row>
    <row r="1445" spans="9:11" ht="12.75">
      <c r="I1445" s="10"/>
      <c r="J1445" s="10"/>
      <c r="K1445" s="10"/>
    </row>
    <row r="1446" spans="9:11" ht="12.75">
      <c r="I1446" s="10"/>
      <c r="J1446" s="10"/>
      <c r="K1446" s="10"/>
    </row>
    <row r="1447" spans="9:11" ht="12.75">
      <c r="I1447" s="10"/>
      <c r="J1447" s="10"/>
      <c r="K1447" s="10"/>
    </row>
    <row r="1448" spans="9:11" ht="12.75">
      <c r="I1448" s="10"/>
      <c r="J1448" s="10"/>
      <c r="K1448" s="10"/>
    </row>
    <row r="1449" spans="9:11" ht="12.75">
      <c r="I1449" s="10"/>
      <c r="J1449" s="10"/>
      <c r="K1449" s="10"/>
    </row>
    <row r="1450" spans="9:11" ht="12.75">
      <c r="I1450" s="10"/>
      <c r="J1450" s="10"/>
      <c r="K1450" s="10"/>
    </row>
    <row r="1451" spans="9:11" ht="12.75">
      <c r="I1451" s="10"/>
      <c r="J1451" s="10"/>
      <c r="K1451" s="10"/>
    </row>
    <row r="1452" spans="9:11" ht="12.75">
      <c r="I1452" s="10"/>
      <c r="J1452" s="10"/>
      <c r="K1452" s="10"/>
    </row>
    <row r="1453" spans="9:11" ht="12.75">
      <c r="I1453" s="10"/>
      <c r="J1453" s="10"/>
      <c r="K1453" s="10"/>
    </row>
    <row r="1454" spans="9:11" ht="12.75">
      <c r="I1454" s="10"/>
      <c r="J1454" s="10"/>
      <c r="K1454" s="10"/>
    </row>
    <row r="1455" spans="9:11" ht="12.75">
      <c r="I1455" s="10"/>
      <c r="J1455" s="10"/>
      <c r="K1455" s="10"/>
    </row>
    <row r="1456" spans="9:11" ht="12.75">
      <c r="I1456" s="10"/>
      <c r="J1456" s="10"/>
      <c r="K1456" s="10"/>
    </row>
    <row r="1457" spans="9:11" ht="12.75">
      <c r="I1457" s="10"/>
      <c r="J1457" s="10"/>
      <c r="K1457" s="10"/>
    </row>
    <row r="1458" spans="9:11" ht="12.75">
      <c r="I1458" s="10"/>
      <c r="J1458" s="10"/>
      <c r="K1458" s="10"/>
    </row>
    <row r="1459" spans="9:11" ht="12.75">
      <c r="I1459" s="10"/>
      <c r="J1459" s="10"/>
      <c r="K1459" s="10"/>
    </row>
    <row r="1460" spans="9:11" ht="12.75">
      <c r="I1460" s="10"/>
      <c r="J1460" s="10"/>
      <c r="K1460" s="10"/>
    </row>
    <row r="1461" spans="9:11" ht="12.75">
      <c r="I1461" s="10"/>
      <c r="J1461" s="10"/>
      <c r="K1461" s="10"/>
    </row>
    <row r="1462" spans="9:11" ht="12.75">
      <c r="I1462" s="10"/>
      <c r="J1462" s="10"/>
      <c r="K1462" s="10"/>
    </row>
    <row r="1463" spans="9:11" ht="12.75">
      <c r="I1463" s="10"/>
      <c r="J1463" s="10"/>
      <c r="K1463" s="10"/>
    </row>
    <row r="1464" spans="9:11" ht="12.75">
      <c r="I1464" s="10"/>
      <c r="J1464" s="10"/>
      <c r="K1464" s="10"/>
    </row>
    <row r="1465" spans="9:11" ht="12.75">
      <c r="I1465" s="10"/>
      <c r="J1465" s="10"/>
      <c r="K1465" s="10"/>
    </row>
  </sheetData>
  <sheetProtection/>
  <mergeCells count="1">
    <mergeCell ref="A1:H1"/>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43" r:id="rId2"/>
  <headerFooter alignWithMargins="0">
    <oddHeader>&amp;L&amp;"Calibri,Grassetto"   Programma triennale per la trasparenza e l'integrità. 2017-2019&amp;R&amp;G</oddHeader>
    <oddFooter>&amp;L&amp;"Calibri,Grassetto"Divisione Affari istituzionali, generali e legali&amp;R&amp;"Calibri,Normale"pagina &amp;P di &amp;N</oddFooter>
  </headerFooter>
  <legacyDrawingHF r:id="rId1"/>
</worksheet>
</file>

<file path=xl/worksheets/sheet2.xml><?xml version="1.0" encoding="utf-8"?>
<worksheet xmlns="http://schemas.openxmlformats.org/spreadsheetml/2006/main" xmlns:r="http://schemas.openxmlformats.org/officeDocument/2006/relationships">
  <sheetPr codeName="Foglio2"/>
  <dimension ref="A1:B20"/>
  <sheetViews>
    <sheetView zoomScalePageLayoutView="0" workbookViewId="0" topLeftCell="A1">
      <selection activeCell="L10" sqref="L10"/>
    </sheetView>
  </sheetViews>
  <sheetFormatPr defaultColWidth="8.57421875" defaultRowHeight="12.75"/>
  <cols>
    <col min="1" max="1" width="27.421875" style="6" customWidth="1"/>
    <col min="2" max="2" width="65.421875" style="6" customWidth="1"/>
    <col min="3" max="16384" width="8.57421875" style="6" customWidth="1"/>
  </cols>
  <sheetData>
    <row r="1" spans="1:2" s="8" customFormat="1" ht="17.25" thickBot="1" thickTop="1">
      <c r="A1" s="31" t="s">
        <v>35</v>
      </c>
      <c r="B1" s="32" t="s">
        <v>23</v>
      </c>
    </row>
    <row r="2" ht="16.5" thickTop="1"/>
    <row r="3" spans="1:2" ht="15.75">
      <c r="A3" s="9" t="s">
        <v>3</v>
      </c>
      <c r="B3" s="7" t="s">
        <v>4</v>
      </c>
    </row>
    <row r="4" spans="1:2" ht="15.75">
      <c r="A4" s="9" t="s">
        <v>5</v>
      </c>
      <c r="B4" s="7" t="s">
        <v>6</v>
      </c>
    </row>
    <row r="5" spans="1:2" ht="15.75">
      <c r="A5" s="9" t="s">
        <v>25</v>
      </c>
      <c r="B5" s="7" t="s">
        <v>7</v>
      </c>
    </row>
    <row r="6" spans="1:2" ht="15.75">
      <c r="A6" s="9" t="s">
        <v>30</v>
      </c>
      <c r="B6" s="7" t="s">
        <v>8</v>
      </c>
    </row>
    <row r="7" spans="1:2" ht="15.75">
      <c r="A7" s="9" t="s">
        <v>31</v>
      </c>
      <c r="B7" s="7" t="s">
        <v>9</v>
      </c>
    </row>
    <row r="8" spans="1:2" ht="15.75">
      <c r="A8" s="9" t="s">
        <v>24</v>
      </c>
      <c r="B8" s="7" t="s">
        <v>10</v>
      </c>
    </row>
    <row r="9" spans="1:2" ht="15.75">
      <c r="A9" s="9" t="s">
        <v>29</v>
      </c>
      <c r="B9" s="7" t="s">
        <v>11</v>
      </c>
    </row>
    <row r="10" spans="1:2" ht="15.75">
      <c r="A10" s="9" t="s">
        <v>34</v>
      </c>
      <c r="B10" s="7" t="s">
        <v>12</v>
      </c>
    </row>
    <row r="11" spans="1:2" ht="15.75">
      <c r="A11" s="9" t="s">
        <v>32</v>
      </c>
      <c r="B11" s="7" t="s">
        <v>13</v>
      </c>
    </row>
    <row r="12" spans="1:2" ht="15.75">
      <c r="A12" s="9" t="s">
        <v>26</v>
      </c>
      <c r="B12" s="7" t="s">
        <v>14</v>
      </c>
    </row>
    <row r="13" spans="1:2" ht="15.75">
      <c r="A13" s="9" t="s">
        <v>33</v>
      </c>
      <c r="B13" s="7" t="s">
        <v>15</v>
      </c>
    </row>
    <row r="14" spans="1:2" ht="15.75">
      <c r="A14" s="9" t="s">
        <v>16</v>
      </c>
      <c r="B14" s="7" t="s">
        <v>17</v>
      </c>
    </row>
    <row r="15" spans="1:2" ht="15.75">
      <c r="A15" s="9" t="s">
        <v>2</v>
      </c>
      <c r="B15" s="7" t="s">
        <v>18</v>
      </c>
    </row>
    <row r="16" spans="1:2" ht="15.75">
      <c r="A16" s="9" t="s">
        <v>19</v>
      </c>
      <c r="B16" s="7" t="s">
        <v>20</v>
      </c>
    </row>
    <row r="17" spans="1:2" ht="15.75">
      <c r="A17" s="9" t="s">
        <v>1</v>
      </c>
      <c r="B17" s="7" t="s">
        <v>40</v>
      </c>
    </row>
    <row r="18" spans="1:2" ht="15.75">
      <c r="A18" s="9" t="s">
        <v>21</v>
      </c>
      <c r="B18" s="7" t="s">
        <v>22</v>
      </c>
    </row>
    <row r="19" spans="1:2" ht="15.75">
      <c r="A19" s="9" t="s">
        <v>298</v>
      </c>
      <c r="B19" s="30" t="s">
        <v>299</v>
      </c>
    </row>
    <row r="20" spans="1:2" ht="15.75">
      <c r="A20" s="9" t="s">
        <v>300</v>
      </c>
      <c r="B20" s="30" t="s">
        <v>301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http://www.arpalazio.gov.it/download/determinazioni/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Stefania Squillaci</cp:lastModifiedBy>
  <cp:lastPrinted>2017-07-24T09:11:50Z</cp:lastPrinted>
  <dcterms:created xsi:type="dcterms:W3CDTF">2011-01-03T11:19:01Z</dcterms:created>
  <dcterms:modified xsi:type="dcterms:W3CDTF">2017-07-24T09:21:26Z</dcterms:modified>
  <cp:category/>
  <cp:version/>
  <cp:contentType/>
  <cp:contentStatus/>
</cp:coreProperties>
</file>