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 yWindow="120" windowWidth="2100" windowHeight="10920" activeTab="0"/>
  </bookViews>
  <sheets>
    <sheet name="Determinazioni" sheetId="1" r:id="rId1"/>
    <sheet name="Legenda acronimi strutture" sheetId="2" r:id="rId2"/>
  </sheets>
  <definedNames>
    <definedName name="_xlnm._FilterDatabase" localSheetId="0" hidden="1">'Determinazioni'!$A$2:$H$4</definedName>
    <definedName name="_xlnm.Print_Area" localSheetId="0">'Determinazioni'!$A$1:$H$4</definedName>
    <definedName name="OLE_LINK1" localSheetId="0">'Determinazioni'!#REF!</definedName>
    <definedName name="OLE_LINK2" localSheetId="0">'Determinazioni'!#REF!</definedName>
    <definedName name="OLE_LINK4" localSheetId="0">'Determinazioni'!#REF!</definedName>
    <definedName name="OLE_LINK5" localSheetId="0">'Determinazioni'!#REF!</definedName>
    <definedName name="OLE_LINK6" localSheetId="0">'Determinazioni'!#REF!</definedName>
    <definedName name="_xlnm.Print_Titles" localSheetId="0">'Determinazioni'!$1:$2</definedName>
  </definedNames>
  <calcPr fullCalcOnLoad="1"/>
</workbook>
</file>

<file path=xl/sharedStrings.xml><?xml version="1.0" encoding="utf-8"?>
<sst xmlns="http://schemas.openxmlformats.org/spreadsheetml/2006/main" count="890" uniqueCount="259">
  <si>
    <t>CHEBIOS S.r.l – PHENOMENEX S.r.l. – BIOMERIEUX ITALIA S.p.a. – CPS ANALITICA S.r.l.- SIGMA ALDRICH S.R.L. Acquisto materiale di laboratorio per la sezione provinciale ArpaLazio di Roma. BIOGENETICS S.r.l – LIOFILCHEM S.r.l. – OXOID S.p.a.- TECNOCHIMICA MODERNA s.r.l. – ANALYTICAL SERVICE S.r.l. – SCHARLAB S.r.l. Acquisto materiale di laboratorio per la sezione provinciale ArpaLazio di Frosinone. BIOGENETICS S.r.l. – LIOFILCHEM S.r.l. – KAIROSAFE S.r.l. – SARTOIUS S.p.a. Acquisto materiale di laboratorio per la sezione provinciale ArpaLazio di Latina. CPS ANALITICA S.r.l. – HACH LANGE S.R.L. Acquisto materiale di laboratorio per la sezione provinciale ArpaLazio di Rieti. HACH LANGE S.r.l. – LIOFILCHEM S.r.l. – VWR INTERNATIONAL PBI S.r.l. Acquisto materiale di laboratorio per la sezione provinciale ArpaLazio di Frosinone. EPPENDORFF S.r.l, Ordine CONSIP n. 2207922  Impegno di € 509,11 (cinquecentonove/11)– Iva compresa sul capitolo 2850  art. 5 dell’esercizio 2015. Impegno € 4.239,90 (quattromiladuecentotrentanove/90)– Iva compresa sul capitolo 2850 art. 4 dell’esercizio 2015. Impegno di € 5.010,95 (cinquemiladieci/95)– Iva compresa sul capitolo 2850 art. 6 dell’esercizio 2015.</t>
  </si>
  <si>
    <t>Dell S.p.A. – Affidamento diretto per servizio di manutenzione su server Dell “Power Vault NX stag FKNL85J” in uso presso la Sezione Provinciale di Roma. Impegno di € 577,29 (cinquecentosettantasette/29) – Iva inclusa, sul capitolo n. 3660 art. 3 dell’esercizio finanziario 2015. C.I.G. [ZA11526497]</t>
  </si>
  <si>
    <t>Operatore economico Il giardino di Eden di Alessandro Quaranta: servizio di potatura della siepe perimetrale e dei cespugli, compresa l'aiuola del parcheggio, e trattamento fitosanitario contro oidio su lauro, presso la sezione provinciale di ARPA Lazio in Rieti via Salaria per L'Aquila 6/8. Cig Z36151888F. Importo di € 1.708,00 (millesettecentotto/00) iva compresa da impegnare sul capitolo 2590 art. 13 esercizio 2015.</t>
  </si>
  <si>
    <t>LGC STANDARDS S.r.l. Abbonamento al circuito AQ-50 ECOTOSSICOLOGIA per l’anno 2015 per la Sezione Provinciale di Latina.   Impegno di € 162,40 (centosessantadue/40) – Iva compresa sul capitolo 4100 art. 0 dell’esercizio 2015. Impegno di € 35,60 (trentacinque/60) – Iva compresa sul capitolo 4100 art. 1 dell’esercizio 2015. Impegno di € 321,60 (trecentoventuno/60) – Iva compresa sul capitolo 4100 art. 13 dell’esercizio 2015. Impegno di € 142,80 (centoquarantadue/80) – Iva compresa sul capitolo 4100 art. 12 dell’esercizio 2015. Impegno di € 142,80 (centoquarantadue/80) – Iva compresa sul capitolo 4100 art. 11 dell’esercizio 2015. CIG ZC4152AAD0</t>
  </si>
  <si>
    <t>Edizioni Ambiente S.r.l. Affidamento diretto (dal 01/07/2015 al 30/06/2016) per il servizio di abbonamento annuale combinato alle banca dati on line "Osservatorio di normativa ambientale" + "Adempimenti ambientali". Impegno di € 645,38 compresa, sul capitolo 2710 art. 0. Cig Z52152A78A.</t>
  </si>
  <si>
    <t>Za.Ra. Auto S.r.l. - Affidamento diretto per opere di manutenzione straordinaria su autoveicoli targa DZ545FR, CD255WT e CR229ZA in uso presso la Sezione Provinciale di Roma. Impegno di € 1.077,51 (millesettantasette/51) - iva inclusa sul capitolo n. 2650, art. 13 dell'esercizio finanziario 2015 - Serani Roberto S.r.l. - Affidamento diretto per opere di manutenzione ordinaria su autoveicolo targa CR229ZA in uso presso la Sezione Provinciale di Roma. Impegno di € 630,00 (seicentotrenta/00) - iva inclusa sul capitolo n. 2650, art. 13 dell'esercizio finanziario 2015.</t>
  </si>
  <si>
    <t>Kyocera Document Solution Italia S.p.A. - Impegno di € 1.051,40 (millecinquantuno/40) -  iva inclusa sul capitolo n. 2640 art. 9 per  copertura finanziaria 2015 del servizio di noleggio fotocopiatrici in uso alla biblioteca ambientale "Paolo Colli", a seguito dell'adesione a convenzione Consip "Fotocopiatrici 19 (fascia alta-noleggio) Lotto 1". Cig Z61068F85C.</t>
  </si>
  <si>
    <t>Ditta Tecnilab di Riccardo Pifferi: interventi sull'impianto di aspirazione di cappe chimiche presso il laboratorio Si06 della Sezione provinciale di ARPALAZIO in Roma, via G. Saredo n. 52, cig ZF513E1737. Impegno di € 317,20 (trecentodiciassette/20) sul cap. 2580, di cui € 41,00 sull'art. 8, € 159,42 sull'art. 10 ed € 116,78 sull'art. 11, dell'esercizio 2015.</t>
  </si>
  <si>
    <t>INRIM, Shimadzu Italia S.r.l., Fulltech Instruments S.r.l., Tecno-Lab S.r.l., Rohde&amp;Schwarz Italia S.p.A., Fe.Ni. Service S.r.l., MPB S.r.l., Gas-Tech S.r.l., Isoambiente S.r.l., - affidamento diretto dei servizi di assistenza tecnica su strumentazione da laboratorio per le Sezioni provinciali di Viterbo, Frosinone, Roma, Rieti, Latina; impegno complessivo di €. 19.218,63 (diciannovemiladuecentodiciotto/63) – IVA compresa sul capitolo 3720 così ripartito: art. 7 €. 15.550,21 - art. 8 €. 1.287,12 – art. 9 €. 2.381,30.</t>
  </si>
  <si>
    <t>Convenzione con l’Autorità portuale di Civitavecchia, Fiumicino e Gaeta e ARPA Lazio per i monitoraggi ambientali dei porti di Fiumicino, Gaeta e Civitavecchia. Attribuzione di parte delle risorse, già impegnate, per il servizio quadriennale di manutenzione del Sistema per il controllo della qualità dell’aria del territorio regionale e della fornitura di sensori per la rete micrometeorologica regionale, al capitolo di bilancio relativo alla Convenzione in parola. Disimpegno dell’importo di € 26.593,20 dall’impegno n. 2013/3/8/1, assunto con deliberazione n. 151 del 30/10/2012 sul capitolo 2930 art. 0. Impegno di € 26.593,20 sul capitolo 3130 – art. 1 dell’esercizio 2015. Impegno di €  13.296,60 sul capitolo 3130 – art. 0 dell’esercizio 2016.</t>
  </si>
  <si>
    <t>Dionisi Severino e Ramacciani Sandro S.n.c. - Affidamento diretto per opere di manutenzione ordinaria, per l'anno 2015, del parco auto in dotazione alla sezione Provinciale di Viterbo. Impegno di € 2.143,85 (duemilacentoquarantatre/85) iva inclusa sul capitolo n. 2650 art. 13 dell'esercizio finanziario 2015. Cig (Z7E13EE07E).</t>
  </si>
  <si>
    <t>Operatore economico Acqua Azzurra Impianti &amp; manutenzioni S.n.c.: lavori di manutenzione ordinaria per la sostituzione della serratura del portone d'ingresso presso la Sezione provinciale di ARPA Lazio in Latina. Cig Z7313A410B. Impegno di spesa di € 258,03 (duecentocinquantotto/03) sul capitolo 2580 art. 4 esercizio 2015.</t>
  </si>
  <si>
    <t>Poste Italiane SPA: contratto per il servizio di ritiro/consegna della posta a giorni alterni denominato "POSTA PICK UP LIGHT" a servizio della sezione provinciale di Frosinone via Armando Fabi, angolo via Agusta. Cig Z9213CD17D. Impegno complessivo di € 240,00 (duecentoquaranta/00) sul capitolo 2760 art. 10, esercizio 2015.</t>
  </si>
  <si>
    <t>Indizione della gara, mediante procedura aperta sotto la soglia di rilevanza comunitaria ai sensi dell’art. 124 del del D. Lgs. n. 163/2006 ss.mm.ii., per l’affidamento del  servizio di assistenza fiscale. CIG 61851009FA.  Importo stimato a base di gara per l’intero periodo: € 48.000,00 al netto d’IVA, cioè di € 58.560,00 IVA compresa. Impegno dell’importo complessivo pluriennale  di € 58.560,00 come riportato nella tabella allegata (allegato n. 3). LEXMEDIA S.r.l. – Affidamento in economia per il servizio di pubblicazione del bando di gara sulla Gazzetta Ufficiale della Repubblica italiana V serie speciale contratti pubblici CIG Z6A13DE6F7. Impegno di € 478,60 IVA compresa sul capitolo  2840-0 dell’esercizio 2015.</t>
  </si>
  <si>
    <t>GENERALCONTROL S.p.A. Affidamento in economia mediante cottimo fiduciario per la fornitura di una pompa peristaltica per un cromatografo ionico in uso presso la Sezione di Viterbo. CIG    Z88141FA6D. Impegno di € 1.041,74 IVA compresa sul capitolo 3530 – art. 0 dell’esercizio 2015.  </t>
  </si>
  <si>
    <r>
      <t>TCR TECORA S.r.l</t>
    </r>
    <r>
      <rPr>
        <sz val="11"/>
        <rFont val="Calibri"/>
        <family val="2"/>
      </rPr>
      <t>. – SIGMA ALDRICH S.r.l. – WATERS S.p.a.- EXACTA + OPTECH LABCENTER S.p.A. - CPS ANALITICA S.r.l. Acquisto materiale di laboratorio per la sezione provinciale ArpaLazio di Roma. CARLO ERBA REAGENSTS S.r.l. - MERCK-MILLIPORE S.p.A. Acquisto materiale di laboratorio per la sezione provinciale ArpaLazio di Viterbo. LIOFILCHEM S.r.l. – OXOID S.p.A. Acquisto materiale di laboratorio per la sezione provinciale ArpaLazio di Latina. Impegno di € 7.051,80 (settemilacinquantuno/80)– Iva compresa</t>
    </r>
    <r>
      <rPr>
        <sz val="11"/>
        <color indexed="8"/>
        <rFont val="Calibri"/>
        <family val="2"/>
      </rPr>
      <t xml:space="preserve"> </t>
    </r>
    <r>
      <rPr>
        <sz val="11"/>
        <rFont val="Calibri"/>
        <family val="2"/>
      </rPr>
      <t>sul capitolo 2850  art. 5 dell’esercizio 2015. Impegno € 2.405,40 (duemilaquattrocentocinque/40)– Iva compresa</t>
    </r>
    <r>
      <rPr>
        <sz val="11"/>
        <color indexed="8"/>
        <rFont val="Calibri"/>
        <family val="2"/>
      </rPr>
      <t xml:space="preserve"> </t>
    </r>
    <r>
      <rPr>
        <sz val="11"/>
        <rFont val="Calibri"/>
        <family val="2"/>
      </rPr>
      <t xml:space="preserve">sul capitolo 2850 art. 4 dell’esercizio 2015. Impegno di </t>
    </r>
    <r>
      <rPr>
        <sz val="11"/>
        <color indexed="8"/>
        <rFont val="Calibri"/>
        <family val="2"/>
      </rPr>
      <t xml:space="preserve">€ 2.183,44 </t>
    </r>
    <r>
      <rPr>
        <sz val="11"/>
        <rFont val="Calibri"/>
        <family val="2"/>
      </rPr>
      <t>(duemilacentotre/44)– Iva compresa</t>
    </r>
    <r>
      <rPr>
        <sz val="11"/>
        <color indexed="8"/>
        <rFont val="Calibri"/>
        <family val="2"/>
      </rPr>
      <t xml:space="preserve"> </t>
    </r>
    <r>
      <rPr>
        <sz val="11"/>
        <rFont val="Calibri"/>
        <family val="2"/>
      </rPr>
      <t>sul capitolo 2850 art. 6 dell’esercizio 2015.</t>
    </r>
  </si>
  <si>
    <t>Pit Stop Pneumatici S.r.l. - Autotecnica Paolucci di Roberto Paolucci - Affidamento diretto per opere di manutenzione ordinaria, per l'anno 2015, del parco auto in dotazione alla sezione Provinciale di Rieti. Impegno di € 1.187,42 (millecentottantasette/42) - iva inclusa sul capitolo n. 2650 art. 13 dell'esercizio 2015.</t>
  </si>
  <si>
    <t>Convenzione con la Regione Lazio - ARDIS per la caratterizzazione delle sabbie dei siti di prelievo e dei siti di ripascimento della costa laziale, ai sensi del DM 24.01.1996. BODANCHIMICA - Affidamento in economia mediante ordine diretto di acquisto sul Mercato elettronico di Consip S.p.A. per la fornitura di un agitatore magnetico multistirrer per le esigenze della Sezione provinciale di Roma. CIG   Z8114BB2EE. Impegno di € 474,58 IVA compresa sul capitolo 4890 – art. 3.</t>
  </si>
  <si>
    <t>Ebsco Information Services Srl. Servizio di abbonamento a pubblicazioni periodiche, cartacee e on line, sia italiane che straniere e servizi connessi. Cig 5812858A29. Integrazione di € 6.000 dell'impegno di spesa n. 2014/1/1247/1 assunto con la deliberazione n. 150 del 06/11/2014.</t>
  </si>
  <si>
    <t>CARLO ERBA REAGENTS S.r.l.  – DANI INSTRUMENTS S.p.A. – SIGMA ALDRICH S.r.l.  Acquisto materiale di laboratorio per la sezione provinciale ArpaLazio di Roma. – SIGMA ALDRICH S.r.l. Acquisto materiale di laboratorio per la sezione provinciale ArpaLazio di Rieti. MERCK-MILLIPORE S.p.A. – OXOID S.p.A. – EXACTA + OPTECH LABCENTER S.p.A. Acquisto materiale di laboratorio per la sezione provinciale ArpaLazio di Frosinone. CPS ANALITICA S.r.l. Acquisto materiale di laboratorio per la sezione provinciale ArpaLazio di Latina.  CVEM S.r.l. – VWR INTERNATIONAL PBI S.r.l. - Acquisto materiale di laboratorio per la sezione provinciale ArpaLazio di Viterbo. Impegno di € 7.338,07 (settemilatrecentotrentotto/07)– Iva compresa sul capitolo 2850  art. 0 dell’esercizio 2015. Impegno di € 15.210,05 (quindicimiladuecentodieci/05)– Iva compresa sul capitolo 2850 art. 4 dell’esercizio 2015. Impegno € 7.137,55 (settemilacentotrentasette/55)– Iva compresa sul capitolo 2850 art. 6 dell’esercizio 2015.</t>
  </si>
  <si>
    <t>ADM SERVICES SRL Affidamento dei servizi di gestione delle infrastrutture informatiche dell’Agenzia dal 02/01/2015 al 31/01/2015 al prezzo di al prezzo di € 18.744,54 – al netto d’IVA, cioè di € 22.868,33 – IVA compresa  - CIG Z8913F591D.</t>
  </si>
  <si>
    <t>Plastwerke S.r.l.: contratto di locazione ad uso magazzino di natura transitoria ex art. 27, quinto comma, della legge 392/78, avente ad oggetto l'immobile sito in Rieti via Garibaldi 115. Canone di locazione relativo al periodo gennaio - dicembre 2015 da corrispondere in 4 rate trimestrali di euro 1.772,28 iva compresa per un totale complessivo pari a euro 7.089,12 + euro 34,50 per il rimborso del 50% delle spese di registrazione per l'anno 2015. Impegno complessivo di euro 7.123,62.</t>
  </si>
  <si>
    <t>Pagamento fatture relative alle utenze delle sedi di ARPA Lazio e delle centraline di rilevamento della qualità dell'aria. Impegno di spesa di € 84.047,48 (ottantaquattromilaquarantaette/48) iva compresa, dell'esercizio 2015, come da allegato.</t>
  </si>
  <si>
    <t>Avv.to Massimo Seri - Conferimento di incarico di rappresentanza e difesa dell'ARPA Lazio nel giudizio ex art. 111, ultimo comma, della Costituzione e ex art. 362, 1 comma, c.p.c. promosso da E. Giovi S.r.l. dinanzi alla Corte di Cassazione avverso la sentenza n. 533/2015 emessa dal Consiglio di Stato a conclusione del giudizio di appello (RG n. 8817/2011 (promosso da ARPA Lazio) e n. 9062/2011 (promosso da Roma Capitale). Impegno totale di euro 4.051,97 (euro 2.777,00 onorari; euro 416,55 spese generali 15%; euro 127,74 CPA su euro 3.193,55; euro 730,68 iva su euro 3.321,19) incluse spese generali, CPA e IVA, per gli onorari dell'avv. Massimo Seri, da assumere sul capitolo 4020 art. 0 "Altre prestazioni professionali e specialistiche" - Missione 1 - Programma 11 del bilancio 2015.</t>
  </si>
  <si>
    <t>Organizzazione di un percorso formativo sulle nuove regole tecniche e le linee guida introdotte dal DPCM 13/11/2014 in materia di protocollo informatico e sistemi di conservazione e archiviazione dei documenti informatici nelle PP.AA.. Definizione degli aspetti organizzativi e individuazione del docente. Impegno di € 3.641,70 (tremilaseicentoquarantuno/70), IVA esente, a titolo di compenso forfetario lordo per l’attività di docenza, rimborso delle spese e pagamento dell’INPS di cui 3.400,00 (tremilaquattrocento/00) sul capitolo 2220 art. 1 e € 241,70 (duecentoquarantuno/70) sul capitolo 2220 art.4. Utilizzo, per il pagamento dell’IRAP sull’attività di docenza di € 206,55 (duecentosei/55), dell’impegno n. 2015/501/174 sul capitolo 2160, art. 5 del bilancio 2015</t>
  </si>
  <si>
    <t>Za.Ra. Auto S.r.l. - Affidamento diretto per opere di manutenzione straordinaria su autoveicolo targa DZ545FR in uso presso la Sezione Provinciale di Roma. Impegno di € 1.279,02 (milleduecentosettantanove/02)  -  iva inclusa sul capitolo n. 2650, art. 13 dell'esercizio finanziario 2015 - Serani Roberto S.r.l. - Affidamento diretto per opere di manutenzione ordinaria su autoveicolo targa CD255WT in uso presso la Sezione Provinciale di Roma. Impegno di € 25,00 (venticinque/00) - iva inclusa sul capitolo n. 2650, art. 13 dell'esercizio finanziario 2015 - Felcar 2 S.n.c. di Carinci R. &amp; C. - Affidamento diretto per opere di manutenzione ordinaria su autoveicolo targa DZ538FR in uso presso la sezione Provinciale di Frosinone. Impegno di € 180,91 (centottanta/91) iva inclusa sul capitolo n. 2650, art. 13 dell'esercizio finanziario 2015.</t>
  </si>
  <si>
    <t>Ditta Blitz Antincendio S.r.l.: intervento tecnico sul sistema ottico-acustico per allarme antincendio installato presso la sede di Rappresentanza di ARPALAZIO in Roma, via Boncompagni n. 101. Cig Z5013E17D8. Impegno di spesa di € 208,67 (duecentotto/67) iva compresa sul cap. 2580 art. 1, dell'esercizio 2015.</t>
  </si>
  <si>
    <t>DIONEX S.p.A.  – EXACTA + OPTECH LABCENTER S.p.A. – VWR INTERNATIONAL PBI S.r.l. – BIOGENETICS S.r.l. – OXOID S.p.A. Acquisto materiale di laboratorio per la sezione provinciale ArpaLazio di Latina. – VWR INTERNATIONAL PBI S.r.l. -  BIOMERIEUX ITALIA S.p.A. – SIGMA ALDRICH S.r.l. - CPS ANALITICA S.r.l. Acquisto materiale di laboratorio per la sezione provinciale ArpaLazio di Roma. SHIMADZU ITALIA S.r.l. – PHENOMENX S.r.l. – EXACTA + OPTECH LABCENTER S.p.A. Acquisto materiale di laboratorio per la sezione provinciale ArpaLazio di Viterbo. CPS ANALITICA S.r.l. Acquisto materiale di laboratorio per la sezione provinciale ArpaLazio di Rieti.  EXACTA + OPTECH LABCENTER S.p.A. RDO 772035 - Acquisto materiale di laboratorio per le sezioni provinciali ArpaLazio di Latina Viterbo  e Frosinone. Impegno di € 2.682,46 (duemilaseicentottantadue/46)– Iva compresa sul capitolo 2850  art. 0 dell’esercizio 2015. Impegno di € 9.149,99 (novemilacentoquaranatanove/99)– Iva compresa sul capitolo 2850 art. 3 dell’esercizio 2015. Impegno € 9.407,37 (novemilaquattrocentosette/37)– Iva compresa sul capitolo 2850 art. 4 dell’esercizio 2015.</t>
  </si>
  <si>
    <t>Avv. Claudio Scognamiglio. Determinazione n. 58 del 12 febbraio 2015. Giudizi di opposizione avverso i decreti ingiuntivi, notificati il 23.03.2015, n. 244/2015 e n. 247/2015 emessi dal Tribunale civile di Latina. Impegno totale di euro 2.765,26 di cui euro 2.667,26 per competenze ed onorari dell'avv. Claudio Scognamiglio ed euro 98,00 per il pagamento del contributo unificato, da assumere sul capitolo 4020 art. 0 "Altre prestazioni professionali e specialistiche" - Missione 1 - Programma 11 del bilancio 2015.</t>
  </si>
  <si>
    <t>Fulltech Instruments Srl, MPB Srl, AMS Analitica Srl, Thermo Fisher Scientific SpA, KW Apparecchi Scientifici Srl, Isoambiente Srl, AB Sciex Srl, Agilent Technologies SpA, Fe.Ni. Service Srl, Frigo Elettrica Sas, Getinge SpA - affidamento diretto dei servizi di assistenza tecnica su strumentazione da laboratorio per le Sezioni provinciali di Rieti, Latina Viterbo, Roma, Frosinone; impegno complessivo di €. 21.536,13 (ventunomilacinquecentotrentasei/13) – IVA compresa sul capitolo 3720 così ripartito: €.468,11 sull’art. 9, €. 21.068,02 sull’art. 10.</t>
  </si>
  <si>
    <t>dott.ssa Leda Bultrini</t>
  </si>
  <si>
    <t>Acquisizione dall’operatore economico Maggioli s.p.a. - del servizio di formazione “La disciplina dell’IVA nelle amministrazioni e nelle aziende pubbliche” destinato ad un dipendente dell’Agenzia. Impegno complessivo di € 430,00 (quattrocentotrenta/00), IVA esente, sul capitolo 2220, art. 4 del bilancio 2015 CIG ZF5147D391</t>
  </si>
  <si>
    <r>
      <t xml:space="preserve">TCR TECORA S.r.l. – BIOMERIEUX ITALIA S.p.A. – ALFATECH S.p.A. </t>
    </r>
    <r>
      <rPr>
        <sz val="11"/>
        <rFont val="Calibri"/>
        <family val="2"/>
      </rPr>
      <t>Acquisto materiale di laboratorio per la sezione provinciale ArpaLazio di Roma. CHEMICAL REASEARCH 2000 S.r.l Acquisto materiale di laboratorio per la sezione provinciale ArpaLazio di Rieti. ULTRA SCIENTIFIC ITALIA S.r.l. Acquisto materiale di laboratorio per la sezione provinciale ArpaLazio di Frosinone. HACH LANGE S.r.l Acquisto materiale di laboratorio per la sezione provinciale ArpaLazio di Latina. VWR INTERNATIONAL PBI  S.r.l. Acquisto materiale di laboratorio per la sezione provinciale ArpaLazio di Viterbo. LABOINDUSTRIA S.p.A. RDO Consip 817828. Acquisto materiali di laboratorio per le sezioni provinciali ArpaLazio di Frosinone e Rieti. Impegno di € 4.405,57 (quattromilaquattrocentocinque/57)– Iva compresa</t>
    </r>
    <r>
      <rPr>
        <sz val="11"/>
        <color indexed="8"/>
        <rFont val="Calibri"/>
        <family val="2"/>
      </rPr>
      <t xml:space="preserve"> </t>
    </r>
    <r>
      <rPr>
        <sz val="11"/>
        <rFont val="Calibri"/>
        <family val="2"/>
      </rPr>
      <t>sul capitolo 2850  art. 5 dell’esercizio 2015. Impegno € 1.108,74 (millecentotto/74)– Iva compresa</t>
    </r>
    <r>
      <rPr>
        <sz val="11"/>
        <color indexed="8"/>
        <rFont val="Calibri"/>
        <family val="2"/>
      </rPr>
      <t xml:space="preserve"> </t>
    </r>
    <r>
      <rPr>
        <sz val="11"/>
        <rFont val="Calibri"/>
        <family val="2"/>
      </rPr>
      <t xml:space="preserve">sul capitolo 2850 art. 4 dell’esercizio 2015. Impegno di </t>
    </r>
    <r>
      <rPr>
        <sz val="11"/>
        <color indexed="8"/>
        <rFont val="Calibri"/>
        <family val="2"/>
      </rPr>
      <t xml:space="preserve">€ 3.927,92 </t>
    </r>
    <r>
      <rPr>
        <sz val="11"/>
        <rFont val="Calibri"/>
        <family val="2"/>
      </rPr>
      <t>(tremilanovecentoventisette/92)– Iva compresa</t>
    </r>
    <r>
      <rPr>
        <sz val="11"/>
        <color indexed="8"/>
        <rFont val="Calibri"/>
        <family val="2"/>
      </rPr>
      <t xml:space="preserve"> </t>
    </r>
    <r>
      <rPr>
        <sz val="11"/>
        <rFont val="Calibri"/>
        <family val="2"/>
      </rPr>
      <t>sul capitolo 2850 art. 6 dell’esercizio 2015.</t>
    </r>
  </si>
  <si>
    <t>SARTORIUS S.p.A. – B &amp; C BIOTECH S.r.l. – LIOFILCHEM S.r.l. – BIOGENETICS S.r.l. –Acquisto materiale di laboratorio per la sezione provinciale ArpaLazio di Rieti. VWR INTERNATIONAL PBI S.r.l. – EXACTA + OPTECH LABSERVICE S.p.a. – TITOLCHIMICA S.p.A. – CARLO ERBA REAGENTS S.r.l. Acquisto materiale di laboratorio per la sezione provinciale ArpaLazio di Latina. LABSERVICE ANALYTICA S.r.l. – CPS ANALITICA S.r.l.  Acquisto materiale di laboratorio per la sezione provinciale ArpaLazio di Roma. CPS ANALITICA S.r.l.  – DIONEX S.p.A. – HACH LANGE S.r.l. Acquisto materiale di laboratorio per la sezione provinciale ArpaLazio di Frosinone. Impegno di € 2.472,25 (duemilaquattrocentosettantadue/25)– Iva compresa sul capitolo 2850  art. 4 dell’esercizio 2015. Impegno € 7.515,20 (settemilacinquecentoquindici/20)– Iva compresa sul capitolo 2850 art. 6 dell’esercizio 2015. Impegno di € 7.942,05 (settemilanovecentoquarantadue/05)– Iva compresa sul capitolo 2850 art. 6 dell’esercizio 2015.</t>
  </si>
  <si>
    <t>Soc. Autostrade S.p.A.; pagamenti via Telepass o Viacard. Impegno di € 4.000,00 (quattromila/00) iva compresa, sul capitolo 2820 art. 0 € 1.971,05, art. 1 € 432,08, art. 2  1.548,68, art. 3 € 568,01, dell'esercizio 2015.</t>
  </si>
  <si>
    <t>Ald Automotive Italia S.r.l. - Affidamento diretto per intervento di manutenzione sugli autoveicoli targa EV336YW in uso allo Staff Servizio prevenzione e protezione e targa EW455MT in uso alla Direzione Tecnica. Impegno di € 439,20 (quattrocentotrentanove/20) - iva inclusa sul capitolo n. 2652 art. 13 dell'esercizio finanziario 2015. Cig (Z1A146D086).</t>
  </si>
  <si>
    <t>Poste Italiane S.p.A. - Rinnovo del contratto per l'accesso alla corrispondenza on-line tramite collegamento host-to-host per l'anno 2015-2016 (dal 20/06/2015 al 19/06/2016). Impegno di € 22.000,00 (ventiduemila/00) - iva inclusa suddivisi negli anni 2015/2016 e nei capitoli come indicato nel dispositivo del presente atto. Cig (ZD21461CB0)</t>
  </si>
  <si>
    <t>RAI Radio Televisione Italiana - Abbonamento speciale alla televisione per le sezioni provinciali, le sedi legale e di rappresentanza e la Biblioteca ambientale “Paolo Colli”. Pagamento canone per il periodo 1 gennaio - 31 dicembre 2015. Impegno complessivo di euro 3.269,20 sul Capitolo 3960 Art.  6  e 7 (Altre imposte indirette e tasse n.a.c.) del bilancio 2015 di cui euro 3.258,80 per rinnovo canone speciale anno 2015 e euro 10,40 per commissioni su conto corrente postale.</t>
  </si>
  <si>
    <t>Poste italiane SPA: contratto per il servizio spedizione pacchi tramite corriere Poste Italiane S.p.A. denominato Carnet postacelere 3, n. 10 carnet, a servizio della sezione provinciale di Frosinone via Armando Fabi, angolo via Agusta per il periodo che va dal 01/01/2015 al 31/03/2016. Cig Z7A130DFCD. Impegno complessivo di € 109,25 (centonove/25) sul capitolo 2760 art. 9, esercizio 2015.</t>
  </si>
  <si>
    <t>Ditta Dieffe Termica S.r.l.: affidamento per il servizio di manutenzione ordinaria con funzione di terzo responsabile per tre mesi a fare data dal 01/01/2015 fino al 31/03/2015, per la centrale termica a servizio dell'Aula Magna, per l'importo di € 213,50 (duecentotredici/50) iva compresa (Cig ZB31304A72), degli impianti di climatizzazione per l'importo di € 2.196,00 (duemilacentonovantasei/00) iva compresa (Cig Z981304B03) e della centrale termica per l'importo di € 878,40 (ottocentosettantotto/40) iva compresa (Cig Z2113032C8), della sede della Sezione provinciale di ARPALAZIO in Roma, via G. Saredo n. 52. Impegno di spesa complessivo di € 3.287,90 (tremiladuecentottantasette/90) sul cap. 2580, art. 9, dell'esercizio 2015.</t>
  </si>
  <si>
    <t>Ditta IRPEM - Gruppi Elettrogeni S.r.l.: Affidamento per il servizio di manutenzione programmata per il gruppo elettrogeno, per un anno a far data dal 01/01/2015 al 31/12/2015, presso la sede della sezione provinciale di ARPALAZIO in Roma, via Saredo n. 52. Cig Z841310E9E. Impegno di spesa di € 1.146,80 (millecentoquarantasei/80) sul cap. 2580, art. 7, dell'esercizio 2015.</t>
  </si>
  <si>
    <t>Shimadzu Italia S.p.A., Getinge S.p.A., Hanna Adriatica S.p.A., TCR Tecora S.p.A., Fe.Ni. Service .Sp.A., Idronaut S.r.l., SRA Instruments S.p.A., Aesse Ambiente S.r.l., Gibertini Elettronica S.r.l., Perkin Elmer S.p.A., Systea S.p.A., Agilent Technologies S.p.A. - affidamento diretto dei servizi di assistenza tecnica su strumentazione da laboratorio per le Sezioni provinciali di Viterbo, Frosinone, Roma, Rieti; impegno complessivo di €. 24.729,26 (ventiquattromilasettecentoventinove/26) – IVA compresa sul capitolo 2660 così ripartito €.    4.441,22 sull’art. 7; €. 227,88 sull’art. 8; €. 3.055,84 sull’art. 9; €. 10.283,57 sull’art. 10; €.   6.675,75 sull’art. 11; Getinge S.p.A. – affidamento del servizio di formazione per la conduzione dell’autoclave per il personale della sezione provinciale di Roma; impegno di €. 1.229,76 (milleduecentoventinove/76) IVA compresa sul capitolo 2280 art. 13.</t>
  </si>
  <si>
    <t xml:space="preserve">ROMEO Gestioni S.p.A.: intervento per la sostituzione di tre condizionatori presso la sede di Rappresentanza di ARPALazio in Roma, via Boncompagni n. 101. Cig Z1213091C4. Impegno di spesa di € 7.507,84 (settemilacinquecentosette/84). Disimpegno dal Cap. 2580, € 890,00 art. 1, € 770,00 art. 4, € 1520,00 art. 5 ed € 4327,84 art. 7, dell'esercizio 2015 ed impegnarlo sul Cap. 2590 n. 2013/3/21/10. Cig 35767099A1. </t>
  </si>
  <si>
    <t>Operatore economico: AU.RO. Antincendio S.a.s.: fornitura e posa in opera di n. 10 estintori ad anidride carbonica e n. 23 manichette idrante antincendio presso la sezione provinciale di ARPALAZIO in Roma, via G. Saredo n. 52, cig ZB5131D136. Impegno di € 1.494,56 (millequattrocentonovantaquattro/56) sul cap. 2580, di cui € 494,56 art. 9 ed € 1.000,00 art. 10, dell'esercizio 2015.</t>
  </si>
  <si>
    <t>Ditta Cofely Italia S.p.A.: pagamento delle fatture relative alle utenze di acqua, luce e gas relative al 2013, della sede di Rappresentanza di ARPA Lazio in Roma, via Boncompagni n. 101. Impegno di spesa di € 33.712,74 (trentatremilasettecentododici/74) iva compresa, dell'esercizio 2015, come da elenco allegato.</t>
  </si>
  <si>
    <t>InfoCamere S.c.p.A. -Affidamento diretto per integrazione dei servizi elaborativi di accesso ai dati del Registro Imprese e del Registro Protesti tramite il software "Telemaco" fino al 31/05/2015. Impegno di € 2.440,00 (duemilaquattrocentoquaranta/00) - iva inclusa sul capitolo n. 2690 art. 0 dell'esercizio 2015. Cig (ZFA131B3C4).</t>
  </si>
  <si>
    <t>AVV. CLAUDIO SCOGNAMIGLIO. Conferimento di incarico di rappresentanza e difesa di ARPA Lazio per la promozione del giudizio di opposizione avverso i decreti ingiuntivi emessi dal Tribunale civile di Latina, sezione lavoro, n. 1172/2014, n. 1164/2014, n. 1161/2014, n. 33/2015 e n. 10/2015 nonché dal Tribunale civile di Roma n. 9764/2014, n. 9629/2014 e n. 9564/2014 a seguito dei ricorsi promossi da alcuni dipendenti. Impegno totale di euro 13.728,32 di cui euro 13.336,32 per competenze ed onorari dell’avv. Claudio Scognamiglio ed euro 392,00 per il pagamento del contributo unificato, da assumere sul capitolo 4020 Art. 0 “Altre prestazioni professionali e specialistiche” – Missione 1 – Programma 11 del bilancio 2015.</t>
  </si>
  <si>
    <r>
      <t>DANI INSTRUMENTS S.r.l. – EXACTA + OPTECH LABCENTER S.p.A. Acquisto materiale di laboratorio per la sezione provinciale ArpaLazio di Frosinone. VWR INTERNATIONAL PBI S.r.l. Acquisto materiale di laboratorio per la sezione provinciale ArpaLazio di Rieti. MERCK-MILLIPORE S.p.A - VWR INTERNATIONAL PBI S.r.l.Acquisto materiale di laboratorio per la sezione provinciale ArpaLazio di Viterbo. MERCK-MILLIPORE S.p.A - R-BIOPHARM ITALIA s.r.l. -CPS ANALITICA S.r.l. – OXOID S.p.A Acquisto materiale di laboratorio per la sezione provinciale ArpaLazio di Roma.  BIOGENETICS S.r.l. – LIOFILCHEM S.r.l. – CHEBIOS S.r.l. Acquisto materiale di laboratorio per la sezione provinciale ArpaLazio di Latina. Impegno di € 7.003,34 (settemilatre/34)– Iva compresa</t>
    </r>
    <r>
      <rPr>
        <sz val="10"/>
        <color indexed="8"/>
        <rFont val="Calibri"/>
        <family val="2"/>
      </rPr>
      <t xml:space="preserve"> </t>
    </r>
    <r>
      <rPr>
        <sz val="10"/>
        <rFont val="Calibri"/>
        <family val="2"/>
      </rPr>
      <t>sul capitolo 2850  art. 0 dell’esercizio 2015. Impegno di € 24,44 (ventiquattro/44)– Iva compresa</t>
    </r>
    <r>
      <rPr>
        <sz val="10"/>
        <color indexed="8"/>
        <rFont val="Calibri"/>
        <family val="2"/>
      </rPr>
      <t xml:space="preserve"> </t>
    </r>
    <r>
      <rPr>
        <sz val="10"/>
        <rFont val="Calibri"/>
        <family val="2"/>
      </rPr>
      <t xml:space="preserve">sul capitolo 2850 art. 1 dell’esercizio 2015. Impegno di </t>
    </r>
    <r>
      <rPr>
        <sz val="10"/>
        <color indexed="8"/>
        <rFont val="Calibri"/>
        <family val="2"/>
      </rPr>
      <t xml:space="preserve">€ 6.476,36 </t>
    </r>
    <r>
      <rPr>
        <sz val="10"/>
        <rFont val="Calibri"/>
        <family val="2"/>
      </rPr>
      <t>(seimilaquattrocentosettantasei/36)– Iva compresa</t>
    </r>
    <r>
      <rPr>
        <sz val="10"/>
        <color indexed="8"/>
        <rFont val="Calibri"/>
        <family val="2"/>
      </rPr>
      <t xml:space="preserve"> </t>
    </r>
    <r>
      <rPr>
        <sz val="10"/>
        <rFont val="Calibri"/>
        <family val="2"/>
      </rPr>
      <t>sul capitolo 2850 art. 6 dell’esercizio 2015.</t>
    </r>
  </si>
  <si>
    <t>Dipartimento di Biologia dell'Università degli Studi di Roma "Tor Vergata" - Rinnovo del contratto di prestazione servizio analisi microbiologiche per la caratterizzazione delle sabbie destinate al ripascimento dei litorali. Impegno di € 24.400,00 (ventiquattromilaquattrocento/00) - iva inclusa, sul capitolo n. 4890 art. 5 dell'esercizio 2015. Cig 6131075325.</t>
  </si>
  <si>
    <t>Provincia di Rieti. Contratto di locazione tra l'ARPA Lazio e la Provincia di Rieti avente ad oggetto l'immobile "Palazzo Leoni" sito a Rieti in via Garibaldi 114. Canone di locazione periodo gennaio - dicembre 2015. Impegno complessivo di euro 97.211,25 sul bilancio 2015 di cui: - euro 96.211,25 quale canone annuo; - euro 1.000,00 quale imposta di registro.</t>
  </si>
  <si>
    <t>Autorizzazione per l'anticipazione delle spese di trasferta del personale della Sezione provinciale di Latina per l'attività di balneazione presso le isole Pontine, in ottemperanza al D.Lgs. 116/2008, per un importo complessivo di € 1.400,00. Rif. impegno n. 500199 capitolo 2170 art. 13, già assunto con determinazione n. 448 del 23/12/2014.</t>
  </si>
  <si>
    <t>Operatore economico Cofely Italia S.p.A.: affidamento per l'intervento di manutenzione per la messa in funzione dell'impianto di climatizzazione presso la Sezione provinciale di ARPALAZIO in Roma, via G. Saredo n. 52. Cig ZA5149057B. Impegno di spesa di € 3.172,00 (tremilacentosettantadue/00) iva compresa sul Cap. 3720, art. 13, dell'esercizio 2015.</t>
  </si>
  <si>
    <t>OXOID S.p.A. – THALASSIA SAS – ULTRA SCIENTIFIFC ITALIA S.r.l. -  HACH LANGE S.r.l. – BIOLIFE ITALIANA S.r.l. – CPS ANALITICA S.r.l. – SIGMA ALDRICH S.r.l.– NALYTICAL SERVICE S.r.l. – R-BIOPHARM S.r.l.- CARLO ERBA REAGENTS S.r.l.  Acquisto materiale di laboratorio per la sezione provinciali ArpaLazio di Roma. OXOID S.p.A. Acquisto materiale di laboratorio per la sezione provinciali ArpaLazio di Latina. CHEMICAL RESEARCH 2000 S.r.l. Acquisto materiale di laboratorio per la sezione provinciali ArpaLazio di Rieti. Impegno di € 1.647,00 (milleseicentoquarantasette/00)– Iva compresa sul capitolo 2850  art. 1 dell’esercizio 2015. Impegno di € 1.769,45 (millesettecentosessantanove/45)– Iva compresa sul capitolo 2850 art. 2 dell’esercizio 2015. Impegno di € 3.752,24 (tremilasettecentocinquantadue/24) – Iva compresa sul capitolo 2850 art. 3 dell’esercizio 2015. Impegno di € 3.014,91 (tremilaquattordici/91)– Iva compresa sul capitolo 2850 art. 4 dell’esercizio 2015.</t>
  </si>
  <si>
    <t>Recupero del valore capitale in applicazione dei benefici concessi in sede di pensione, note INPS Gestione Dipendenti Pubblici - sede territoriale di Rieti, protocollo n. 84739 del 11/11/2014 e n. 84746 del 11/11/2014, per un importo complessivo di € 22.292,16. Rif. Capitolo 2140 articolo 13 impegno 2015/501-126-1.</t>
  </si>
  <si>
    <t>Ditta Impresa Edile Artigiana di De Angelis Gaetano: proroga per l'anno 2015 per il noleggio della recinzione lungo il perimetro dell'ex caserma dei VVFF in via dei Flavi, per la messa in sicurezza come richiesto dal Comune di Rieti, Dipartimento pianificazione e gestione del territorio. Cig ZCC12F31E8. impegnò di spesa di € 5.124,00 (cinquemilacentoventiquattro/00) sul cap. 2580 art. 11, dell'esercizio 2015.</t>
  </si>
  <si>
    <t>Lexmedia S.r.l. Affidamento del servizio di pubblicazione dell’avviso di proroga del termine di presentazione delle offerte  - gara “SITA” n. 59086  sulla Gazzetta Ufficiale della Repubblica Italiana CIG Z83149D6F6. Impegno di € 371,09 iva inclusa (netto € 307,06) riclassificato ai sensi del D.Lgs. 118/2011, come da tabella allegata (allegato 1).</t>
  </si>
  <si>
    <t>Ditta Fair S.r.l.: intervento per la fornitura e posa in opera di una cappa di aspirazione presso il locale vetreria della sezione provinciale di ARPA Lazio in Roma, via G. Saredo n. 52. Cig ZE714A5CC9. Impegno di spesa di € 2.488,80 (duemilaquattrocentottantotto/80)  sul Cap. 3720, sull'art. 13, dell'esercizio 2015.</t>
  </si>
  <si>
    <t>DLI S.r.l. - Acquisto di supporto tecnico software dal 16/06/2015 al 15/06/2016 per le esigenze della Direzione Tecnica sul progetto della Regione Lazio per il centro regionale qualità dell'aria. Affidamento in economia mediante ordine diretto d'acquisto (ODA) rivolta ai fornitori abilitati del mercato elettronico di Consip S.p.A., ai sensi dell'articolo 12 del Regolamento interno per l'affidamento e l'esecuzione di lavori, nonché di forniture di beni e servizi in economia. Impegno di € 966,24 (novecentosessantasei/24) - iva inclusa, sul capitolo n. 4610 art. 3 dell'esercizio finanziario 2015. Cig Z6D14B8848.</t>
  </si>
  <si>
    <t>Pagamento fatture relative alle utenze delle Sedi di ARPA Lazio e delle centraline di rilevamento della qualità dell'aria. Impegno di spesa di € 19.594,37 (diciannovemilacinquecentonovantaquattro/37) sull'art. 12 ed € 9.000,00 sull'art. 13, dell'esercizio 2015.</t>
  </si>
  <si>
    <t>Ditta CAMI S.r.l.: interventi sulle cappe microbiologiche e sui motori di aspirazione degli armadi di sicurezza presso i laboratori della Sezione provinciale di ARPALAZIO in Viterbo, via Montezebio n. 17. Cig Z8F14853F8. Impegno di spesa di € 4.202,90 (quattromiladuecentodue/90), sul cap. 3720, art. 13, dell'esercizio 2015.</t>
  </si>
  <si>
    <t>Operatore economico A.T.S. S.r.l. - Automazione Traffico Semafori: intervento tecnico per il ripristino del corretto funzionamento della barriera elettrica per i veicoli installata presso la Sede di Rappresentanza di ARPALAZIO  in Roma, via Boncompagni n. 101. Cig ZA51450CBC. Impegno di spesa di € 307,44 (trecentosette/44) iva compresa sul cap. 2580 di cui € 130,00 sull'art. 4 ed € 177,44 sull'art. 5, dell'esercizio 2015.</t>
  </si>
  <si>
    <t>Ditta Dieffe Termica S.r.l.: interventi  per lo spostamento di apparecchiature ed impianti dalle stanze Ni07 e Ni08 alla stanza N005 e per l'installazione di un condizionatore da 24.000 BTU presso la stanza Si02, presso la sezione provinciale di ARPALAZIO in Roma, Via G. Saredo n. 52. Cig Z02143626B. Impegno di spesa di € 5.463,16 (cinquemilaquattrocentosessantatre/16) sul cap. 3720, sull'art. 13, dell'esercizio 2015.</t>
  </si>
  <si>
    <t>Indizione della gara, mediante procedura aperta sotto la soglia di rilevanza comunitaria ai sensi dell'art. 124 del D.Lgs. N. 163/2006 ss.mm.ii., per l'affidamento del servizio triennale di brokeraggio assicurativo. Cig 623238679F. Importo stimato a base di gara per l'intero periodo: € 60.000,00 al netto d'Iva, cioè di € 73.200,00 Iva compresa. Impegno dell'importo complessivo pluriennale di € 73.200,00 come riportato nella tabella allegata (allegato n. 4). Lexmedia S.r.l. - Affidamento in economia per il servizio di pubblicazione del bando di gara sulla Gazzetta Ufficiale della Repubblica Italiana V serie speciale contratti pubblici e per il servizio di pubblicazione dell'estratto del bando su due dei principali quotidiani a diffusione nazionale e su almeno due a maggiore diffusione locale. Cig ZF31485E41. Impegno di € 1.145,94 iva compresa sul capitolo 2840-1 dell'esercizio 2015.</t>
  </si>
  <si>
    <t>Sig. Giuseppe Ruspi - presa d'atto del decesso in costanza di rapporto di impiego.</t>
  </si>
  <si>
    <t>Organizzazione del seminario sulle nuove norme in materia di classificazione, caratterizzazione e caratteristiche di pericolosità dei rifiuti. Definizione degli aspetti organizzativi e individuazione dei docenti. Impegno complessivo di € 425,20 (quattrocentoventicinque/20) IVA esente, sul capitolo 2210 art. 9 del bilancio 2015, di cui € 394,20 (trecentonovantaquattro/20) a titolo di compenso lordo per l’attività di docenza e € 31,00 (trentuno/00) per il pagamento degli oneri IRAP connessi.</t>
  </si>
  <si>
    <t>Operatore economico Termotecnica Cavatton S.r.l.: intervento per la sostituzione di due inverter dei ventilatori di estrazione a servizio delle cappe chimiche presso i laboratori della Sezione provinciale di ARPA Lazio in Roma, via G. Saredo n.52. Cig Z4A1481C1D. Impegno di spesa di € 1.448,40 (millequattrocentottantotto/40) sul Cap. 3720, art. 13, dell'esercizio 2015.</t>
  </si>
  <si>
    <t>Ditta Edilizia Paris Alessandro &amp; C. S.a.s.: lavori di tinteggiatura presso la stanza S309 e presso il piano terra, posa in opera di nuova parete in cartongesso presso la stanza Si02 e ripristino intonaci su una parete presso il corridoio centrale del 3° piano della sezione provinciale di ARPA Lazio in Roma, via G. Saredo n. 52. Cig ZE71481C45. Impegno di spesa di € 2.440,00 (duemilaquattrocentoquaranta/00) sul cap. 2580, di cui € 1.300,00, sull'art. 5 e € 1.140,00 sull'art. 7, dell'esercizio 2015.</t>
  </si>
  <si>
    <t>Acquisizione dall'operatore economico ISS - Istituto Superiore di Sanità - del servizio di formazione "V Congresso nazionale sulle micotossine nella filiera alimentare" destinato a due dipendenti dell'Agenzia. Impegno complessivo di € 500,00 (cinquecento/00), iva esente, sul capitolo 2210, art. 13 del bilancio 2015.</t>
  </si>
  <si>
    <t>Intersistemi Italia S.p.A. Impegno di spesa di € 8.904,73 iva inclusa per prestazioni rese dal 21/12/2014 al 31/12/2014 in forza del contratto repertorio n. 4 del 21/01/2010. Cig 53985586FD.</t>
  </si>
  <si>
    <t>Operatore economico Cavatton S.r.l.: affidamento per l'intervento di manutenzione straordinaria sulla Centrale Termica e sull'impianto di climatizzazione presso la Sezione provinciale di ARPALAZIO in Roma, via G. Saredo n. 52. Cig Z9F149BE27. Impegno di spesa di € 1.439,60 (millequattrocentotrentanove/60) iva compresa sul Cap. 3720, art. 13, dell'esercizio 2015.</t>
  </si>
  <si>
    <t>dott. Fabrizio Sacco, Collaboratore tecnico professionale, categoria D. Concessione aspettativa art. 12, comma 8, lettera a) del CCNL integrativo comparto sanità del 20.09.2001.</t>
  </si>
  <si>
    <t>Gara mediante procedura aperta sotto la soglia di rilevanza comunitaria, sensi dell'art. 124 del D.Lgs. N. 163/2006 ss.mm.ii., per l'affidamento del servizio triennale di brokeraggio assicurativo. Cig 623238679F. Nomina della Commissione giudicatrice.</t>
  </si>
  <si>
    <t>AVV.TI FRANCO PASTORE E SANDRA D’AMICO: Liquidazione del saldo degli onorari dovuti per l’attività prestata nei giudizi promossi da Pegaso Scarl dinanzi al Tribunale Amministrativo per il Lazio, (RG. n. 3936/2003) e (RG n. 4520/2003) conclusisi con decreti decisori di perenzione n. 5096/2015 e n. 4362/2015. Impegno di euro 4.845,54 da assumere sul capitolo 4020 Art. 0 “Altre prestazioni professionali e specialistiche” – Missione 1 – Programma 11 del bilancio 2015.</t>
  </si>
  <si>
    <t>Stampa Sud S.r.l.: fornitura di stampati per le sezioni provinciali di ARPA LAZIO  di Roma e Frosinone per un importo di € 561,20 iva inclusa; Cartoplastica Ratina di Grillo Gianni: fornitura di timbri autoinchiostranti per un importo di € 68,32 iva inclusa impegno complessivo di € 629,52 iva inclusa. Dettaglio operatori economici ed impegni come da tabella di sintesi allegata (allegato n. 1).</t>
  </si>
  <si>
    <r>
      <t xml:space="preserve">Esito della gara, mediante procedura aperta sotto la soglia di rilevanza comunitaria ai sensi dell’art. 124 del del D. Lgs. n. 163/2006 ss.mm.ii.,  per la fornitura triennale di dispositivi per la protezione individuale (DPI) e abbigliamento da lavoro per le strutture di ARPA Lazio CIG. 62300732E1: procedura deserta. Indizione della procedura in economia mediante cottimo fiduciario attraverso la richiesta di offerta (RDO) sul mercato elettronico di Consip S.p.A. per la fornitura triennale di dispositivi per la protezione individuale (DPI) e abbigliamento da lavoro per le strutture di ARPA Lazio – CIG </t>
    </r>
    <r>
      <rPr>
        <sz val="12"/>
        <rFont val="Times New Roman"/>
        <family val="1"/>
      </rPr>
      <t>6266906E6B</t>
    </r>
    <r>
      <rPr>
        <sz val="11"/>
        <rFont val="Times New Roman"/>
        <family val="1"/>
      </rPr>
      <t>. Importo stimato a base d’asta per l’intero periodo: € 75.000,00 al netto d’IVA, cioè di € 91.500,00 IVA compresa. Impegno dell’importo complessivo pluriennale di € 91.500,00 già assunto con determinazione n. 131 del 23/04/2015.</t>
    </r>
  </si>
  <si>
    <t>Pagamento fatture relative alle utenze delle sedi di ARPA Lazio e delle Centraline di rilevamento della qualità dell'aria. Impegno di spesa di € 11.717,23 (undicimilasettecentodiciassette/23) iva compresa, sul Cap. 2610, di cui € 1.600,00, sull'art. 9, € 7.400,00 sull'art. 10, € 2.000,00 sull'art. 11 ed € 717,23, sull'art. 12, dell'esercizio 2015.</t>
  </si>
  <si>
    <t>Avv. Claudio Scognamiglio. Determinazione n. 58 del 12 febbraio 2015 e nota prot. 48828 del 15.06.2015. Giudizi di opposizione avverso i decreti ingiuntivi, notificati il 29.05.2015, n. 411/2015 (S.M.), n. 412/2015 (M.T.) e 413/2015 (D.M.), emessi dal tribunale civile di Latina, sezione lavoro. Impegno totale di euro 3.647,97 di cui euro 3.500,79 per onorari dell'avv. Claudio Scognamiglio ed euro 147,00 per il pagamento del contributo unificato (euro 49,00X3), da assumere sul capitolo 4020 art. 0 "Altre prestazioni professionali e specialistiche" - Missione 1 -Programma 11 del bilancio 2015.</t>
  </si>
  <si>
    <t>Avv.to Fabio Leggiero. Esecuzione, salvo impugnazione, di quanto disposto con i decreti ingiuntivi, notificati il 29.05.2015, n. 411/2015 (S.M.), n. 412/2015 (M.T.) e 413/2015 (D.M.), emessi dal Tribunale civile di Latina, sezione lavoro. Pagamento delle spese legali (onorari, spese generali, CPA, iva e spese esenti) liquidate dal Giudice del Lavoro, da corrispondere a favore dell'avv. Fabio Leggiero dichiaratosi antistatario. Impegno di euro 1.755,90 da assumere sul capitolo 4000, art. 0, del bilancio 2015.</t>
  </si>
  <si>
    <t>Dell S.p.A. – Affidamento diretto per servizio di manutenzione su server Dell “Power Vault NX stag FKNL85J” in uso presso la Sezione Provinciale di Roma. Impegno di € 861,49 (ottocentosessantuno/49) – Iva inclusa, sul capitolo n. 3660 art. 0 dell’esercizio finanziario 2015. C.I.G. [ZC6150D9A1]</t>
  </si>
  <si>
    <t>Enea, Agilent Technologies SpA, Fe.Ni. Service Srl, Perkin Elmer SpA, AMS Analitica - affidamento diretto dei servizi di assistenza tecnica su strumentazione da laboratorio per le Sezioni provinciali di Rieti, Latina Viterbo, Roma, Frosinone; impegno complessivo di €. 26.205,56 (ventiseimiladuecentocinque/56) – IVA compresa sul capitolo 3720, sull’art. 10 €. 2.367,87 e sull’art. 11 €. 23.837,69.</t>
  </si>
  <si>
    <t>Felcar 2 snc di Carinci R. &amp; C. - Affidamento diretto per opere di manutenzione straordinaria su autoveicolo targa DZ543FR in uso presso la Sezione Provinciale di Frosinone a seguito di sinistro n. 1-8101-2014-119352 del 4/12/2014. Dionisi Severino e Ramacciani Sandro S.n.c. - Affidamento diretto per opere di manutenzione straordinaria su autoveicolo targa EJ561TC in uso presso la Sezione Provinciale di Viterbo. Impegno di €1.680,00 (milleseicentottanta/00) - iva inclusa sul capitolo n. 6252 art. 12 dell'esercizio 2015.</t>
  </si>
  <si>
    <t>Exacta+Optech S.p.A., Getinge S.p.A., LAI S.a.s., Perkin Elmer S.p.A., Fulltech Instruments S.r.l., Fe.Ni. Service S.p.A., ATH Attrezzature Ospedaliere S.r.l., Camar Elettronica S.r.l., TCR Tecora S.p.A., - affidamento diretto dei servizi di assistenza tecnica su strumentazione da laboratorio per le Sezioni provinciali di Viterbo, Frosinone, Roma, Rieti; impegno complessivo di € 16.924,33 (sedicimilanovecentoventiquattro/33) – IVA compresa così ripartito: del capitolo 2660 € 304,19 sull’art. 11 - € 4.843,73 sull’art. 13 del capitolo 3720 € 11.776,41 sull’art. 7.</t>
  </si>
  <si>
    <t>TELECOM ITALIA SPA: Formalizzazione dell'adesione alla convenzione Consip 4 fonia fissa e connettività Ip stipulata dalla Consip (concessionaria servizi informatici pubblici) SPA per l'affidamento di Servizi di telefonia fissa e connettività IP, in favore delle Amministrazioni Pubbliche, ai sensi dell'articolo 26 Legge 23 dicembre 1999 n. 488 e dell'articolo 58 Legge 23 dicembre 2000 n. 388. Scadenza convenzione 16/09/2015. Impegno di € 60.000,00 per l'anno 2015. Dettaglio operatori ed impegni, ai sensi del D.Lgs. 118/2011 come da tabella allegata (allegato n. 1).</t>
  </si>
  <si>
    <t>Ministero dell'Interno Dipartimento dei Vigili del Fuoco di Rieti: campionamenti svolti alla verifica della presenza di materiale contenente amianto presso l'edificio ex caserma dei Vigili del Fuoco di Rieti di proprietà di ARPA LAZIO sita in via Flavio Domiziano. Cig ZEC13A377F. Importo di € 289,00 (duecentottantanove/00) iva compresa da impegnare sul capitolo 2580 art. 8 esercizio 2015.</t>
  </si>
  <si>
    <t>Operatore economico METROLPOL  Servizi di Sicurezza S.r.l.: sostituzione di batterie a servizio dell'impianto di allarme installato presso la Sezione provinciale di ARPA LAZIO in Frosinone, via Armando Fabi, 212. Cig Z4D13A38C3. Importo di € 183,00 (centottantatre/00) iva compresa da impegnare sul capitolo 2580 art. 9 esercizio 2015.</t>
  </si>
  <si>
    <t>Determinazione n. 425 del 18/12/2014 - Concessione dei permessi retribuiti per il diritto allo studio - anno solare 2015. Riapertura termini.</t>
  </si>
  <si>
    <t>Dipendente Sig. TEODORI Domenico. Conferma distacco sindacale retribuito ridotto al 50% per l'anno 2015.</t>
  </si>
  <si>
    <t>ADIRAMEF S.r.l. Servizio di consegna al primo piano di 1 armadio frigorifero presso la Sezione di Frosinone. CIG  ZC413E1AAD. Impegno di € 1.614,06 IVA compresa sul capitolo 3530 – art. 4 dell’esercizio 2015;</t>
  </si>
  <si>
    <t>D. Lgs. 81/2008 ss.mm.ii. SATCOM S.r.l. affidamento in economia mediante ordine diretto di acquisto sul Mercato elettronico di Consip S.p.A. per la fornitura di filtri A1B1E1K1 (cod. 8900) per semimaschera facciale MOLDEX serie 8000 in uso presso le Strutture dell’Agenzia – CIG  ZC713E3209. Impegno di € 2.415,60 IVA compresa sul capitolo 2310 – art. 13 dell’esercizio 2015.</t>
  </si>
  <si>
    <t>RTI Project Automation S.p.A. – Arianet S.r.l. Servizio quadriennale di manutenzione, comprensivo delle parti di ricambio, del Sistema per il controllo della qualità dell’aria del territorio regionale e della fornitura di sensori per la rete micrometeorologica regionale. Realizzazione di attività previste con prestazione occasionale: integrazione di indici sintetici per la descrizione della qualità dell’aria, valutazione contributi dei diversi settori emissivi ed estensione forecast di Frosinone e Civitavecchia a 5 giorni. Impegno di € 23.826,60 IVA compresa sul capitolo 2930 – art. 0 dell’esercizio 2015. CIG Z6013E36A1.</t>
  </si>
  <si>
    <t>RTI Project Automation S.p.A. – Arianet S.r.l. Servizio quadriennale di manutenzione, comprensivo delle parti di ricambio, del Sistema per il controllo della qualità dell’aria del territorio regionale e della fornitura di sensori per la rete micrometeorologica regionale.  Intervento extra contratto per la fornitura di un campionatore PTS Zambelli. Impegno di € 14.030,00 IVA compresa sul capitolo suddiviso come riportato in allegato. CIG  ZE713E5813.</t>
  </si>
  <si>
    <t>SARTORIUS ITALY S.p.A. Affidamento in economia mediante cottimo fiduciario per la fornitura di un dispositivo per l’eliminazione di cariche elettrostatiche per la Sezione provinciale di Roma. CIG   Z3813E66AD . Impegno di € 1.476,20 IVA compresa sul capitolo 3530 – art. 0 dell’esercizio 2015;</t>
  </si>
  <si>
    <t>Contratto di locazione fabbricato ad uso commerciale tra l'ARPA Lazio e Il Casale di Redi e Ferrera s.n.c.. Canone di locazione e oneri accessori periodo gennaio - settembre 2015. Impegno complessivo di euro 36.332,10. Euro 34.532,10 IVA compresa (3.145,00x9), per il pagamento dei canoni di locazione relativi al periodo gennaio - settembre 2015, + euro 1.800,00 oneri accessori</t>
  </si>
  <si>
    <t>Convenzione con la Regione Lazio - ARDIS per la caratterizzazione delle sabbie dei siti di prelievo e dei siti di ripascimento della costa laziale, ai sensi del DM 24.01.1996. Affidamento in economia mediante ordine diretto di acquisto sul Mercato elettronico di Consip S.p.A. per la fornitura, rispettivamente, di: un distillatore  Velp dell’azoto Kjeldahl per le esigenze della Sezione provinciale di Frosinone all’operatore economico TECNO-LAB S.r.l. CIG: Z6C13E6210; una bilancia tecnica con portata 3000 gr. Per le esigenze della Sezione di Latina all’operatore economico CHEMIC ALS S.r.l. CIG.  ZE013E64E5; una bilancia analitica con portata 200 gr, per la Sezione di Latina, all’operatore economico Steroglass S.r.l. CIGZ8913E7896. Impegno complessivo, pari ad € 5.380,20  iva compresa sul capitolo 4890 – art. 3 dell’esercizio 2015.</t>
  </si>
  <si>
    <t>CEI - Comitato Elettronico Italiano; UNI - Ente Nazionale Italiano di Unificazione. Acquisto norme tecniche anno 2015, imp. Di € 6.000,00 (iva inclusa) sul capitolo 2250 art. 0 esercizio finanziario 2015. Istituto di Credito Cassa di Risparmio di Rieti; ricarica carta prepagata per pagamento norme tecniche, imp. di € 48,00 sul cap. 3900 art. 0 esercizio finanziario 2015.</t>
  </si>
  <si>
    <t>Avv. Claudio Scognamiglio. Determinazione n. 58 del 12 febbraio 2015. Giudizi di opposizione avverso i decreti ingiuntivi, notificati il 12.03.2015, n. 121/2015 e n. 201/2015 emessi dal Tribunale civile di Latina. Impegno totale di euro 2.765,26 di cui euro 2.667,26 per competenze ed onorari dell'avv. Claudio Scognamiglio ed euro 98,00 per il pagamento del contributo unificato, da assumere sul capitolo 4020 art. 0 "Altre prestazioni professionali e specialistiche" -Missione 1 - Programma 11 del bilancio 2015.</t>
  </si>
  <si>
    <t>Avv. Fabio Leggiero. Esecuzione, salvo impugnazione, di quanto disposto con il decreto ingiuntivo n. 201/2015 emesso dal Tribunale civile di Latina, sezione lavoro. Pagamento delle spese legali (onorari, spese generali, CPA, Iva e spese esenti) liquidate dal Giudice del Lavoro, da corrispondere a favore dell'avv. Fabio Leggiero dichiaratosi antistatario. Impegno di € 437,74 da assumere sul capitolo 4000, art. 0, del bilancio 2015.</t>
  </si>
  <si>
    <t>Ditta CGT Elettrica S.p.A.: lavori di adeguamento sismico adattamento funzionale e normativo ed opere di completamento della Sezione provinciale di ARPALAZIO in Viterbo, via Montezebio n. 17: intervento sull'impianto elettrico e fornitura e posa in opera di un soccorritore. Cig ZAC139B96A. Importo di € 9.501,38 (novemilacinquecentouno/38) da impegnare sul Cap. 3720, art. 13, esercizio 2015.</t>
  </si>
  <si>
    <t>Ditta Marrocco Elevators S.r.l.: intervento extra canone per la fornitura e sostituzione di un relè sul quadro di manovra dell'impianto n. 4447 matricola n. 37669, installato presso la Sezione provinciale di ARPALAZIO in Roma, via G. Saredo n. 52. Cig ZCE13E1878. Impegno di spesa di € 259,62 (duecentocinquantanove/62) iva compresa, sul cap. 2580, art. 11, dell'esercizio 2015.</t>
  </si>
  <si>
    <t>Kyocera Document Solution Italia S.p.A. - Affidamento diretto per intervento di manutenzione su fotocopiatrice "TaskAlfa 300i" in uso alla sede di rappresentanza. Impegno di € 436,64 (quattrocentotrentasei/64) - iva inclusa sul capitolo n. 2640 art. 7, dell'esercizio finanziario 2015. Cig (Z9C12B6AF9).</t>
  </si>
  <si>
    <t>Ditta ThyssenKrupp Elevator Italia S.p.A.: servizio di manutenzione ordinaria quadriennale (dal 01/01/2015 al 31/12/2018) dei quattro impianti elevatori e dell'impianto montavivande installati presso la sede della sezione provinciale di ARPA Lazio in Roma, via G. Saredo n. 52, cig Z9A126650A. Impegno di spesa di € 1.815,36 (milleottocentoquindici/36) sul cap. 2580, art. 12 del bilancio in corso dell'Agenzia per l'anno 2015. Impegno di spesa di € 1.815,36 (milleottocentoquindici/36) sul cap. 2580, art. 12 del bilancio in corso dell'Agenzia per l'anno 2016. Impegno di spesa di € 1.815,36 (milleottocentoquindici/36) sul cap. 2580, art. 12 del bilancio in corso dell'Agenzia per l'anno 2017.</t>
  </si>
  <si>
    <t>Determinazione n. 69 del 4.03.2015. Rettifica.</t>
  </si>
  <si>
    <t>InfoCamere S.c.p.A. -Affidamento diretto per integrazione dei servizi elaborativi di accesso ai dati del Registro Imprese e del Registro Protesti tramite il software "Telemaco" dal 01/06/2015 al 31/05/2016. Impegno di € 3.050,00 (tremilacinquanta/00)  - iva inclusa sul capitolo n. 2703 art. 0 dell'esercizio finanziario 2015. Cig (Z7D14CABDF).</t>
  </si>
  <si>
    <t>Sig.ra Tobia Guendalina - assistente amministrativo - categoria C. Trasformazione del rapporto di lavoro da tempo pieno a tempo parziale di tipo verticale nella misura del 50% dell'orario. Decorrenza 01/08/2015</t>
  </si>
  <si>
    <t>Labosystem S.r.l. Fornitura e posa in opera di elettroaspiratori per cappe necessari all'installazione di bracci aspiranti la sezione di Frosinone. Cig Z9B14B86F4. Impegno di € 5.967,02 iva compresa sul capitolo 3720 - art. 13 dell'esercizio 2015.</t>
  </si>
  <si>
    <t>RTI Project Automation S.p.A. – Arianet S.r.l. Servizio quadriennale di manutenzione, comprensivo delle parti di ricambio, del Sistema per il controllo della qualità dell’aria del territorio regionale e della fornitura di sensori per la rete micrometeorologica. Intervento extra contratto per la fornitura di un condizionatore d'aria per la postazione di monitoraggio di Ciampino CIG Z0F14B8775. Impegno di € 1.891,00 iva compresa sul capitolo 2930 - art. 0 dell'esercizio 2015.</t>
  </si>
  <si>
    <t>Gara mediante procedura aperta sopra la soglia di rilevanza comunitaria, per l’affidamento del servizio di progettazione, realizzazione e manutenzione di componenti software del Sistema Informativo Tecnico Ambientale dell’Agenzia per trentasei mesi (oltre due anni eventualmente attivabili) - CIG 6100291761 NUMERO GARA: 5908662- Nomina della Commissione giudicatrice.</t>
  </si>
  <si>
    <r>
      <t>SIGMA ALDRICH S.r.l – Acquisto di materiale di laboratorio per la sezione provinciale ArpaLazio di Roma. CPS ANALITICA S.r.l. – Acquisto materiale di laboratorio per la sezione provinciale ArpaLazio di Viterbo. Impegno di € 820,58 (ottocentoventi/58) – Iva compresa</t>
    </r>
    <r>
      <rPr>
        <sz val="10"/>
        <color indexed="8"/>
        <rFont val="Calibri"/>
        <family val="2"/>
      </rPr>
      <t xml:space="preserve"> </t>
    </r>
    <r>
      <rPr>
        <sz val="10"/>
        <rFont val="Calibri"/>
        <family val="2"/>
      </rPr>
      <t>sul capitolo 2850 art. 6 dell’esercizio 2015. Impegno di € 1.362,13 (milletrecentosessantadue/13) – Iva compresa</t>
    </r>
    <r>
      <rPr>
        <sz val="10"/>
        <color indexed="8"/>
        <rFont val="Calibri"/>
        <family val="2"/>
      </rPr>
      <t xml:space="preserve"> </t>
    </r>
    <r>
      <rPr>
        <sz val="10"/>
        <rFont val="Calibri"/>
        <family val="2"/>
      </rPr>
      <t>sul capitolo 2850 art. 4 dell’esercizio 2015.</t>
    </r>
  </si>
  <si>
    <t>Solari Udine S.r.l. - Affidamento diretto per contratto di manutenzione hardware e software (dal 01/06/2015 al 31/05/2016) per lo scarico dati dei terminali. Impegno di € 13.654,66 (tredicimilaseicentocinquantaquattro/66) - iva compresa, sul capitolo n. 2703 art. 0 dell'esercizio 2015. Cig (Z6A14E4C5A).</t>
  </si>
  <si>
    <t>CARLO ERBA REAGENTS S.r.l. –Acquisto materiale di laboratorio per la sezione provinciale ArpaLazio di Roma. OXOID- THERMO FISHER SCIENTIFIC S.p.A. – BIOLIFE ITALIA S.r.l. Acquisto materiale di laboratorio per la sezione provinciale ArpaLazio di Latina. CENTRO ANTINCENDIO VITERBESE S.r.l. – Ordine Diretto di Acquisto Consip n. 2165373, acquisto materiale di laboratorio per la sezione provinciale ArpaLazio di Roma. SIGMA ALDRICH S.r.l. impegno di € 36,60 iva inclusa. Impegno di € 5.777,92 (cinquemilasettecentosettantasette/92)– Iva compresa sul capitolo 2850  art. 4 dell’esercizio 2015. Impegno € 4.469,69 (quattromilaquattrocentosessantanove/69)– Iva compresa sul capitolo 2850 art. 6 dell’esercizio 2015. Impegno di € 36,60 (trentasei/60) – Iva compresa sul capitolo 2850 art. 5 dell’esercizio 2015.</t>
  </si>
  <si>
    <t>Shimadzu Italia srl, Agilent Technologies SpA, Fe.Ni. Service Srl, R.I.M.O. Snc, MPB Srl, Isoambiente Srl - affidamento diretto dei servizi di assistenza tecnica su strumentazione da laboratorio per le Sezioni provinciali di Rieti, Latina Viterbo, Roma, Frosinone; impegno complessivo di €. 16.778,88 (sedicimilasettecentosettantotto/88) – IVA compresa sul capitolo 3720 art. 10</t>
  </si>
  <si>
    <t>C2 Group - Eco Laser Informatica S.r.l. - Centro Uffici S.r.l. - Linea Data S.r.l. - Cartoidee di Cultraro Vasta G. - Acquisto mediante ordine diretto sul mercato elettronico di Consip S.p.A. di materiale di cancelleria. Impegno di spesa complessivo di € 9.091,26 iva compresa. Dettaglio operatori economici ed impegni come da tabella di sintesi allegata (allegato n. 1).</t>
  </si>
  <si>
    <r>
      <t>ALFATECH S.p.A. – DIONEX S.p.A. – SIGMA ALDRICH S.r.l. –Acquisto materiale di laboratorio per la sezione provinciale ArpaLazio di Roma. MPIM S.r.l – VWR INTERNATIONAL PBI S.r.l. Acquisto materiale di laboratorio per la sezione provinciale ArpaLazio di Rieti. ULTRA SCIENTIFIC ITALIA S.r.l.  Acquisto materiale di laboratorio per la sezione provinciale ArpaLazio di Latina. SCIENTIFIC GLASS SNC, RDO CONSIP n. 847022 – Acquisto materiale di laboratorio per le sezioni provinciali ArpaLazio di Latina e Frosinone. Impegno di € 509,11 (cinquecentonove/11)– Iva compresa</t>
    </r>
    <r>
      <rPr>
        <sz val="10"/>
        <color indexed="8"/>
        <rFont val="Calibri"/>
        <family val="2"/>
      </rPr>
      <t xml:space="preserve"> </t>
    </r>
    <r>
      <rPr>
        <sz val="10"/>
        <rFont val="Calibri"/>
        <family val="2"/>
      </rPr>
      <t>sul capitolo 2850  art. 5 dell’esercizio 2015. Impegno € 4.239,90 (quattromiladuecentotrentanove/90)– Iva compresa</t>
    </r>
    <r>
      <rPr>
        <sz val="10"/>
        <color indexed="8"/>
        <rFont val="Calibri"/>
        <family val="2"/>
      </rPr>
      <t xml:space="preserve"> </t>
    </r>
    <r>
      <rPr>
        <sz val="10"/>
        <rFont val="Calibri"/>
        <family val="2"/>
      </rPr>
      <t xml:space="preserve">sul capitolo 2850 art. 4 dell’esercizio 2015. Impegno di </t>
    </r>
    <r>
      <rPr>
        <sz val="10"/>
        <color indexed="8"/>
        <rFont val="Calibri"/>
        <family val="2"/>
      </rPr>
      <t xml:space="preserve">€ 5.010,95 </t>
    </r>
    <r>
      <rPr>
        <sz val="10"/>
        <rFont val="Calibri"/>
        <family val="2"/>
      </rPr>
      <t>(cinquemiladieci/95)– Iva compresa</t>
    </r>
    <r>
      <rPr>
        <sz val="10"/>
        <color indexed="8"/>
        <rFont val="Calibri"/>
        <family val="2"/>
      </rPr>
      <t xml:space="preserve"> </t>
    </r>
    <r>
      <rPr>
        <sz val="10"/>
        <rFont val="Calibri"/>
        <family val="2"/>
      </rPr>
      <t>sul capitolo 2850 art. 6 dell’esercizio 2015.</t>
    </r>
  </si>
  <si>
    <t>Organizzazione del seminario "La Norma UNI EN 16911-1:2013 e la norma UNI EN 15259:2008 - Emissioni in atmosfera: analisi delle tecniche di misura e dei siti di campionamento".  Definizione degli aspetti organizzativi e individuazione del docente. Impegno di € 2.168,35 (duemilacentosessantotto/35) a titolo di compenso forfetario lordo, iva esente, rimborso delle spese e pagamento dell'INPS per l'attività di docenza sul capitolo 2210, articolo 12. Utilizzo, per il pagamento dell'IRAP sull'attività di docenza di € 103,19 (centotre/19), dell'impegno n. 2015/501/174 sul capitolo 2160, art. 5 del bilancio 2015.</t>
  </si>
  <si>
    <t>Avv.to Francesco Rossi - Conferimento di incarico di supporto ad ARPA Lazio durante l'intera fase stragiudiziale concernente le problematiche inerenti il contratto preliminare di permuta stipulato tra ARPA Lazio e ELPI S.r.l. Impegno totale di euro 2.413,01 incluse spese generali 15%, CPA ed Iva per onorari dell'Avv. Francesco Rossi, esclusa la fase conciliativa, da assumere sul capitolo 4020 Art. 0 "Altre prestazioni professionali e specialistiche" - Missione 1 - Programma 11 del bilancio 2015.</t>
  </si>
  <si>
    <t>Avv.to Francesco Casale. Conferimento di incarico di rappresentanza e difesa di ARPA Lazio nel giudizio promosso dinanzi al Tribunale civile di Roma da Anna Maria Fanti contro ARPA Lazio con ricorso ex art. 414 c.p.c. notificato in data 23.04.2015. Udienza 22.09.2015. Impegno totale di euro 5.908,70 da assumere sul capitolo 4020 art. 0 "Altre prestazioni professionali e specialistiche" - Missione 1 - Programma 11 del bilancio 2015.</t>
  </si>
  <si>
    <t>Nuova Litografica Tipografica Vomano di Di Sante Peppino: acquisto stampati tipografici. Affidamento in economia mediante richiesta di offerta (RdO) rivolta ai fornitori abilitati del mercato elettronico di Consip S.p.A., RdO n. 834937 del 13/05/2015. Impegno complessivo di € 2.428,10 (duemilaquattrocentoventotto/10) - iva inclusa sul capitolo 4920 art. 0 esercizio 2015. Cig ZB91479746.</t>
  </si>
  <si>
    <t xml:space="preserve">Idexx laboratories B.V. Acquisto materiali di laboratorio per le Sezioni Provinciali di Arpa Lazio. Impegno di € 20.000,00 (ventimila/00) - Iva compresa sul cap. 2850 art. 3 dell'esercizio 2015. Impegno di € 20.000,00 (ventimila/00) - Iva compresa  sul cap. 2850 art. 4 dell'esercizio 2015. Impegno di € 20.000,00 (ventimila/00) Iva compresa sul cap. 2850 art. 5 dell'esercizio 2015. Impegno di € 20.000,00 (ventimila/00) Iva compresa sul cap. 2850 art. 6 dell'esercizio 2015. CIG 620758987D . </t>
  </si>
  <si>
    <t>Avv. Francesco Valente. Conferimento di incarico di rappresentanza e difesa di Arpa Lazio nei giudizi ex art. 414 c.p.c. promossi anche contro Arpa Lazio dai signori Giovanni Di Marco e Antonio De Meo dinanzi al Tribunale di Cassino. Impegno totale di Euro 17.086,28 da assumere sul capitolo 4020 art. 0 "Altre prestazioni professionali" e specialistiche" - Missione 1 - Programma 11 del bilancio 2015.</t>
  </si>
  <si>
    <t>Immobiliare La Fontana srl: liquidazione fatture per spese condominiali. Impegno complessivo di € 14.177,30 (quattordicimilacentrosettantasette/30) Iva compresa da imputare ai sensi del D.Lgs 23/06/2011 n. 118 come da tabella allegata (all. n. 1). CIG ZA21407553.</t>
  </si>
  <si>
    <t>CARLO ERBA REAGENTS S.r.l. – EXACTA + OPTECH LABCENTER S.p.A.. Acquisto materiale di laboratorio per la sezione provinciale ArpaLazio di Roma. VWR INTERNATIONAL PBI S.r.l. Acquisto materiale di laboratorio per la sezione provinciale ArpaLazio di Latina. SIGMA ALDRICH S.r.l. - TECNOCHIMICA MODERNA S.r.l Acquisto materiale di laboratorio per la sezione provinciale ArpaLazio di Rieti. CARLO ERBA REAGENTS S.r.l. – CPS ANALITICA S.r.l. Acquisto materiale di laboratorio per la sezione provinciale ArpaLazio di Frosinone.  VWR INTERNATIONAL PBI S.r.l. RDO Consip n. 728923. Impegno di € 2.195,62 (duemilacentonovantacinque/62)– Iva compresa sul capitolo 2850  art. 2 dell’esercizio 2015. Impegno di € 2.102,44 (duemilacentodue/44)– Iva compresa sul capitolo 2850 art. 3 dell’esercizio 2015. Impegno di € 2.957,45 (duemilanovecentocinquantasette/45)– Iva compresa sul capitolo 2850 art. 4 dell’esercizio 2015.</t>
  </si>
  <si>
    <t>Pagamento relativo alla Tassa sui rifiuti (TARI) per l'anno 204 relativa all'immobile di proprietà dell'ARPA LAZIO in Latina, via Serpieri n. 3. Impegno di spesa di € 3.010,00 (tremiladieci/00) sul cap. 3930, art. 13, dell'esercizio 2015.</t>
  </si>
  <si>
    <t>Avv. Fabio Leggiero. Esecuzione di quanto disposto con i decreti ingiuntivi n. 1161/2014, 1164/2014, 10/2015 e 33/2015 emessi dal Tribunale civile di Latina, sezione lavoro a seguito dei ricorsi promossi da Ornella Chiapponi, Alessia Amato, Laura Rapaccini e Giuseppe Del Pizzo. Pagamento delle spese legali (onorari, spese generali, CPA, Iva e spese esenti) liquidate dal Giudice del Lavoro, da corrispondere a favore dell'avv. Fabio Leggiero dichiarandosi antistatario. Impegno di euro 2.347,38 da assumere sul capitolo 4000, art. 0, del bilancio 2015.</t>
  </si>
  <si>
    <t>Agilent Technologies SpA, Getinge SpA, Fe.Ni. Service Srl, Campoverde Srl, Aesse Ambiente Srl, ARPA Sicilia, Camera Service Milano Srl, MPB Srl, Perkin Elmer SpA - affidamento diretto dei servizi di assistenza tecnica su strumentazione da laboratorio per le Sezioni provinciali di Viterbo, Frosinone, Roma, Rieti, Latina; impegno complessivo di €. 17.942,59 (diciassettemilanovencentoquarantadue/59) – IVA compresa sul capitolo 3720, art. 9. Impegno 2014/1/1335/1 di €. 1.302,85 (milletrecentodue/85) già assunto con deliberazione n. 96 del 27.06.2014 nell’ambito del progetto CRISTAL</t>
  </si>
  <si>
    <t>LABSERVICE ANALYTICA S.r.l. – proroga dell’affidamento della fornitura triennale di standards puri per le esigenze delle Sezioni Provinciali di Arpa Lazio, fino alla stipula del contratto relativo all’aggiudicazione della nuova procedura di gara. Impegno di € 3.754,25 (tremilasettecentocinquantaquattro/25)– Iva compresa sul capitolo 2850  art. 2 dell’esercizio 2015. Impegno di € 7.622,93 (settemilaseicentoventidue/93)– Iva compresa sul capitolo 2850 art. 0 dell’esercizio 2015. Impegno di € 13.622,82 (tredicimilaseicentoventidue/82)– Iva compresa sul capitolo 2850 art. 4 dell’esercizio 2015– Iva compresa sul capitolo 2850 art. 4 dell’esercizio 2015. CIG Z73142AB22</t>
  </si>
  <si>
    <t>AVV.TO MASSIMO SERI - Conferimento di incarico di rappresentanza e difesa dell’ARPA Lazio nel giudizio per Regolamento di Giurisdizione promosso da R.I.D.A. Ambiente S.r.l. dinanzi alla Suprema Corte di Cassazione. Impegno totale di euro 4.085,53 incluse spese generali, CPA ed IVA per competenze ed onorari dell’avv. Massimo Seri, da assumere sul capitolo 4020 Art. 0 “Altre prestazioni professionali e specialistiche” – Missione 1 – Programma 11 del bilancio 2015.</t>
  </si>
  <si>
    <t>Ditta NERO Sistemi di Ivan Bianchetti: intervento per riparazione infissi e celini serrande presso la Sezione provinciale di ARPALAZIO in Rieti, via Salaria per L'Aquila n. 8. Cig ZCB14257FB. Impegno di € 1.958,10 (millenovecentocinquantotto/10) sul Cap. 2580, di cui € 1.039,70 sull'art. 7 ed € 918,40 sull'art. 10, dell'esercizio 2015.</t>
  </si>
  <si>
    <t>Operatore economico ELETTRA di Stirpe Marcello: lavori di adeguamento dell’impianto elettrico presso la sezione provinciale di ARPA Lazio in Latina Via Serpieri, in ottemperanza al verbale del 30/10/2014 prot. 63792/14 redatto dal Servizio Impiantistico e Rischi Industriali di ARPA LAZIO. Integrazione dei lavori. Cig Z491420BC3. Impegno di spesa di € 186,42 (centottantasei/42) sul capitolo 2580 art. 5 esercizio 2015.</t>
  </si>
  <si>
    <t>Ditta Sipro Sicurezza Professionale S.r.l.: affidamento per il servizio di vigilanza presso la sede delle Relazioni Esterne di ARPALAZIO in Roma, via G. Saredo n. 52. Cig Z33140AEAB. Impegno di spesa di € 1.634,80 (milleseicentotrentaquattro/80), di cui € 683,20 impegno n. 2015/6/6/1 ed € 951,60 cap. 2580, art. 7, dell'esercizio 2015.</t>
  </si>
  <si>
    <t>Modifica determinazione n. 391 del 01.12.2014 per correzione errori materiali.</t>
  </si>
  <si>
    <t>Indizione della gara, mediante procedura aperta sotto la soglia di rilevanza comunitaria ai sensi dell’art. 124 del del D. Lgs. n. 163/2006 ss.mm.ii.,  per la fornitura triennale di dispositivi per la protezione individuale (DPI) e abbigliamento da lavoro per le strutture di ARPA Lazio CIG. 62300732E1.  Importo stimato a base di gara per l’intero periodo: € 75.000,00 al netto d’IVA, cioè di € 91.500,00 IVA compresa. Impegno dell’importo complessivo pluriennale di € 91.500,00 come riportato nella tabella allegata (allegato n. 3). LEXMEDIA S.r.l. – Affidamento in economia per il servizio di pubblicazione del bando di gara sulla Gazzetta Ufficiale della Repubblica italiana V serie speciale contratti pubblici CIG  Z1E14431FB. Impegno di € 499,73 IVA compresa sul capitolo  2840-1 dell’esercizio 2015.</t>
  </si>
  <si>
    <t>VWR INTERNATIONAL PBI S.r.l.  – EXACTA + OPTECH LABCENTER S.p.A.  Acquisto materiale di laboratorio per la sezione provinciale Arpa Lazio di Roma. – CPS ANALITICA S.r.l. – ULTRA SCIENTIFIC ITALIA S.r.l. Acquisto materiale di laboratorio per la sezione provinciale Arpa Lazio di Frosinone. CPS ANALITICA S.r.l. – LIOFILCHEM S.r.l. Acquisto materiale di laboratorio per la sezione provinciale ArpaLazio di Viterbo. OXOID S.p.A. Acquisto materiale di laboratorio per la sezione provinciale Arpa Lazio di Latina. HACH LANGE S.r.l. Acquisto materiale di laboratorio per la sezione provinciale Arpa Lazio di Rieti.  LAB.INSTRUMENTS S.r.l. – RDO n. 794905. Acquisto materiale di laboratorio per le sezioni provinciali Arpa Lazio di Viterbo e Frosinone. Impegno di € 4.497,13 (quattromilaquattrocentonovantasette/13)– Iva compresa sul capitolo 2850  art. 3 dell’esercizio 2015. Impegno di € 4.325,72 (quattromilatrecentoventicinque/72)– Iva compresa sul capitolo 2850 art. 4 dell’esercizio 2015. Impegno € 51,85 (cinquantuno/85)– Iva compresa sul capitolo 2850 art. 1 dell’esercizio 2015. Impegno di € 879,26 (ottocentosettantanove/26) – Iva compresa sul capitolo 2850 art. 5 dell’esercizio 2015.</t>
  </si>
  <si>
    <t>Sameco S.r.l. Esecuzione della facoltà di prosecuzione del servizio di raccolta, trasporto e smaltimento dei rifiuti speciali, pericolosi e non, prodotti dalle sezioni Provinciali dell'Agenzia per ulteriori due anni, come previsto dagli atti di gara ed a norma dell'art. 57, comma 5, lettera b) del D.Lgs. n. 163 del 2006. Impegno di € 58.922,40 (cinquantottomilanovecentoventidue/40) - iva compresa (12 mesi dell'anno 2015) sul cap. 2600 dell'esercizio 2015. Impegno di € 44.191,80 (quarantaquattromilacentonovantuno/80) - iva compresa (9 mesi dell'anno 2016) sul cap. 2600 dell'esercizio 2016. Cig 08310571EE.</t>
  </si>
  <si>
    <t>Pagamento fatture relative alle utenze delle Sedi di ARPA Lazio e delle centraline di rilevamento della qualità dell'aria. Impegno di spesa di € 45.471,57 (quarantacinquemilaquattrocentosettantuno/57) iva compresa, dell'esercizio 2015, come da elenco allegato.</t>
  </si>
  <si>
    <t>CHEBIOS S.r.l. – DIONEX S.p.a. – CPS ANALITICA S.r.l. – LABSERVICE ANALITICA S.r.l. – GAMMA 3 SNC – BIOLIFE ITALIAA S.r.l. – SIGMA ALDRICH S.r.l. - VWR INTERNATIONAL PBI S.r.l.  – TITOLCHIMICA S.p.a. – ULTRA SCIENTIFIC ITALIA S.r.l. Acquisto materiale di laboratorio per la sezione provinciale ArpaLazio di Roma. – EXACTA + OPTECH LABSERVICE S.p.a. Acquisto materiale di laboratorio per la sezione provinciale ArpaLazio di Frosinone. VWR INTERNATIONAL PBI S.r.l. – LIOFILCHEM S.r.l. Acquisto materiale di laboratorio per la sezione provinciale ArpaLazio di Latina. NEOMED S.r.l.- B&amp;C BIOTECH S.r.l Acquisto materiale di laboratorio per la sezione provinciale ArpaLazio di Rieti.  CPS ANALITICA  S.r.l. ordine diretto Consip 2089657. Impegno di € 2.137,65 (duemilacentotrentasette/65)– Iva compresa sul capitolo 2850  art. 3 dell’esercizio 2015. Impegno € 17.536,54 (diciassettemilacinquecentotrentasei/54) – Iva compresa sul capitolo 2850 art. 5 dell’esercizio 2015. Impegno di € 4.425,66 (quattromilaquattrocentoventicinque/66) – Iva compresa sul capitolo 2850 art. 4 dell’esercizio 2015.</t>
  </si>
  <si>
    <t>EBSCO Information Services Srl. Abbonamento alla banca di dati Environmental Complete e all’ EDS Discovery per una durata di mesi 12 (aprile 2015 - aprile 2016). Impegno di € 8.200, 00 al netto dell'iva cioè € 10.004,00 IVA inclusa sul capitolo 2710/0 dell’esercizio 2015. CIG Z5F144513A.</t>
  </si>
  <si>
    <t>ARS EDIZIONI INFORMATICHE S.r.l. Affidamento diretto per il servizio di abbonamento annuale alla banca dati on line Il CoDice delle Sostanze alimentari - Scadenza del contratto: 30/04/2016. Impegno di € 1.450 al netto dell’IVA cioè € 1.769 IVA compresa riclassificato ai sensi del D. Lgs. 118/2011, come da tabella allegata (allegato 1) - CIG ZBC144995B.</t>
  </si>
  <si>
    <t>Adozione del programma triennale 2015/2017 dei lavori pubblici ed elenco dei lavori da realizzarsi nel 2015.</t>
  </si>
  <si>
    <t>Elettrauto Rigoni Paolo - Affidamento diretto per opere di manutenzione straordinaria su autoveicolo targa BL076FN in uso presso la Sezione Provinciale di Latina. Impegno di € 530,00 (cinquecentotrenta/00) - iva inclusa sul capitolo n. 2652 art. 11 dell'esercizio 2015. Cig (ZC8144BCF2).</t>
  </si>
  <si>
    <t>Operatore economico Termotecnica Cavatton S.r.l.: fornitura e posa di due condizionatori a pompa di calore, inverter con potenza 18000 BTU tipo split system presso la Sala CED della Sezione provinciale di ARPALAZIO in Roma, via G. Saredo n. 52. Cig Z711450C72. Importo di € 2.440,00 (duemilaquattrocentoquaranta/00) sul cap. 2580, sull'art. 7, dell'esercizio 2015.</t>
  </si>
  <si>
    <t>Ing. Giovanni Santarelli, incarico di consulenza gestionale e tecnica di cui alle categorie 11 e 12 dell'allegato II A "elenco dei servizi di cui all'art. 20 e 21" del D.Lgs. 163/2006, dal 05.05.2015 al 31.12.2015. Cig 62423348F8. Impegno di € 36.600,00 (trentaseimilaseicento/00) di cui € 21.931,00 sul capitolo 2870 articolo 1 e € 14.669,00 sul capitolo 3720 articolo 10 del bilancio dell'Agenzia per l'anno 2015.</t>
  </si>
  <si>
    <t>Dionisi Severino e Ramacciani Sandro S.n.c. - Affidamento diretto per opere di manutenzione straordinaria su autoveicolo targa CD371WT in uso presso la sezione Provinciale di Viterbo. Impegno di € 479,46 (quattrocentosettantanove/46) - iva inclusa sul capitolo n. 2650 art. 13 dell'esercizio finanziario 2015. Cig (ZA9145BA60).</t>
  </si>
  <si>
    <t>Avv.to MASSIMO SERI - Conferimento di incarico di rappresentanza e difesa dell’ARPA Lazio nel giudizio per Revocazione promosso da Giovi S.r.l. dinanzi al Consiglio di Stato avverso la sentenza n. 533/2015 emessa dal Consiglio di Stato a conclusione del giudizio di appello (RG n. 8817/2011) promosso da ARPA Lazio e n. 9062/2011 (promosso da Roma Capitale). Impegno totale di euro 4.904,11 incluse spese generali, CPA ed iva per competenze ed onorari dell'avv. Massimo Seri da assumere sul capitolo 4020 art. 0 "Altre prestazioni professionali e specialistiche" - Missione 1 - Programma 11 del bilancio 2015.</t>
  </si>
  <si>
    <t>AVV. CLAUDIO SCOGNAMIGLIO. Determinazione n. 58 del 12 febbraio 2015. Giudizi di opposizione avverso i decreti ingiuntivi, notificati il 9.04.2015, n. 289/2015 e n. 291/2015 emessi dal Tribunale civile di Latina, sezione lavoro. Impegno totale di euro 2.765,26 di cui euro 2.667,26 per competenze ed onorari dell’avv. Claudio Scognamiglio ed euro 98,00 per il pagamento del contributo unificato, da assumere sul capitolo 4020 Art. 0 “Altre prestazioni professionali e specialistiche” – Missione 1 – Programma 11 del bilancio 2015.</t>
  </si>
  <si>
    <t>AVV. FABIO LEGGIERO. Esecuzione, salvo impugnazione, di quanto disposto con i decreti ingiuntivi n. 289/2015 e n. 291/2015 emessi dal Tribunale civile di Latina, sezione lavoro. Pagamento delle spese legali (onorari, spese generali, CPA, IVA e spese esenti) liquidate dal Giudice del Lavoro, da corrispondere a favore dell’avv. Fabio Leggiero dichiaratosi antistatario. Impegno di euro 827,56 da assumere sul capitolo 4000, Art. 0, del bilancio 2015.</t>
  </si>
  <si>
    <t>Gara, mediante  Procedura aperta,  sotto la soglia di rilevanza comunitaria, per l’affidamento del servizio di assistenza fiscale. CIG 61851009FA. Nomina della Commissione giudicatrice.</t>
  </si>
  <si>
    <t>Risoluzione del rapporto di lavoro per limiti di età del sig. Elio Cosi - collaboratore professionale sanitario TPALL - a decorrere dal 1.08.2015, ai sensi degli artt. 53 del DPR 761/79 e 37 c. 1 lett. A) del CCNL Comparto Sanità 94/97.</t>
  </si>
  <si>
    <t>Ditta Sipro Sicurezza Professionale S.r.l.: affidamento per il servizio di vigilanza presso la sede delle Relazioni Esterne di ARPALAZIO in Roma, via Boncompagni n. 101. Cig Z2B140AE79. Impegno di spesa di € 1.634,80 (milleseicentotrentaquattro/80), di cui € 240,40 impegno n. 2015/6/4/1 ed € 333,00 impegno n. 2015/6/5/1 riassunti co  deliberazione n. 46 del 23/3/2015, Cap. 2580, di cui € 681,00 art. 1 e € 380,40 art. 4, dell'esercizio 2015.</t>
  </si>
  <si>
    <t>Tecno 2000 S.r.l.: intervento di manutenzione straordinaria sull'impianto di climatizzazione installato presso la Sezione Provinciale di ARPA LAZIO in Latina, via Carducci/Oberdan. Cig Z2B140EC3E. Importo di € 183,00 (centottantatre/00) iva compresa sul capitolo 2580 art. 10 esercizio 2015.</t>
  </si>
  <si>
    <t>Date Group S.r.l.: fornitura di etichette biadesive per sistema elettromagnetico antitaccheggio della Biblioteca Ambientale "Paolo Colli" di ARPALAZIO. Cig ZD6140E272. Impegno di € 292,80 iva compresa da impegnare sul capitolo 2710 art. 0 esercizio 2015.</t>
  </si>
  <si>
    <t xml:space="preserve">Avv. Fabio Leggiero. Esecuzione, salvo impugnazione, di quanto disposto con i decreti ingiuntivi n. 244/2015 e n. 247/2015 emessi dal Tribunale civile di Latina, sezione lavoro. Pagamento delle spese legali (onorari, spese generali, CPA, Iva e spese esenti) liquidate dal Giudice del lavoro, da corrispondere a favore dell'avv. Fabio Leggiero dichiaratosi antistatario. Impegno di euro 729,56 da assumere sul capitolo 4000, art. 0, del bilancio 2015. </t>
  </si>
  <si>
    <t>Felcar 2 snc di Carinci R. &amp; C. - Affidamento diretto per opere di manutenzione ordinaria su autoveicoli targa MI6L5090 e targa CD931WZ in uso presso la Sezione Provinciale di Frosinone. Impegno di € 569,31 (cinquecentosessantanove/31) - Iva inclusa sul capitolo n. 2652 art. 9 dell'esercizio 2015. Cig (Z831418271).</t>
  </si>
  <si>
    <t>OGGETTO</t>
  </si>
  <si>
    <t>DT0.DAI</t>
  </si>
  <si>
    <t>DT0.DRS</t>
  </si>
  <si>
    <t>DG0.DPS</t>
  </si>
  <si>
    <t>Divisione Pianificazione, sviluppo e controllo interno</t>
  </si>
  <si>
    <t>DG0.DPS.SI</t>
  </si>
  <si>
    <t>Staff Sviluppo informativo dei sistemi organizzativi</t>
  </si>
  <si>
    <t>Divisione Affari istituzionali, generali e legali</t>
  </si>
  <si>
    <t>Divisione Polo didattico</t>
  </si>
  <si>
    <t>Staff Relazioni esterne</t>
  </si>
  <si>
    <t>Staff Servizio di Prevenzione e Protezione</t>
  </si>
  <si>
    <t>Divisione Risorse umane</t>
  </si>
  <si>
    <t>Divisione Patrimonio, beni e servizi</t>
  </si>
  <si>
    <t>Unità Provveditorato, economato e servizi generali</t>
  </si>
  <si>
    <t>Unità Patrimonio e servizi tecnico manutentivi</t>
  </si>
  <si>
    <t>Divisione Bilancio, contabilità e sistema informativo</t>
  </si>
  <si>
    <t>DT0.AIA</t>
  </si>
  <si>
    <t>Staff istruttoria regionale dell’autorizzazione integrata ambientale</t>
  </si>
  <si>
    <t>Divisione Ricerca e sviluppo</t>
  </si>
  <si>
    <t>DT0.DAS</t>
  </si>
  <si>
    <t>Divisione Ambiente e salute</t>
  </si>
  <si>
    <t>DT0.ECO</t>
  </si>
  <si>
    <t>Divisione Ecogestione</t>
  </si>
  <si>
    <t>STRUTTURA</t>
  </si>
  <si>
    <t>DG0.SPP</t>
  </si>
  <si>
    <t>DG0.DAG</t>
  </si>
  <si>
    <t>DA0.PBS.PA</t>
  </si>
  <si>
    <t>COMPETENZA</t>
  </si>
  <si>
    <t>FIRMATARIO</t>
  </si>
  <si>
    <t>DA0.DRU</t>
  </si>
  <si>
    <t>DG0.DPD</t>
  </si>
  <si>
    <t>DG0.SRE</t>
  </si>
  <si>
    <t>DA0.PBS.PE</t>
  </si>
  <si>
    <t>DA0.BIC</t>
  </si>
  <si>
    <t>DA0.PBS</t>
  </si>
  <si>
    <t>CODICE IDENTIFICATIVO</t>
  </si>
  <si>
    <t>DI CONCERTO</t>
  </si>
  <si>
    <t>N</t>
  </si>
  <si>
    <t>DATA</t>
  </si>
  <si>
    <t>MESE</t>
  </si>
  <si>
    <t>Divisione Atmosfera e impianti</t>
  </si>
  <si>
    <t>DETERMINAZIONI DIRIGENZIALI [Gennaio - dicembre 2015]</t>
  </si>
  <si>
    <t>STAR ECOTRONICS S.r.l Abbonamenti ai circuiti “FAPAS” e “LEAP” per l’anno 2015 delle Sezioni Provinciali di Latina e Roma. Impegno di € 3.349,78 (tremilatrecentoquarantanove/78)– Iva compresa sul capitolo 3040 art. 4 dell’esercizio 2015. Impegno di € 1.123,14 (millecentoventitre/14)– Iva compresa sul capitolo 3040 art. 5 dell’esercizio 2015. CIG ZB012A406B</t>
  </si>
  <si>
    <t>dott. Attilio Lestini</t>
  </si>
  <si>
    <t>DELEGATA</t>
  </si>
  <si>
    <t>Ing. Giovanni Santarelli, incarico di consulenza gestionale e tecnica di cui alle categorie 11 e 12 dell'allegato II A "elenco dei servizi di cui all'art. 20 e 21" del D.Lgs. 163/2006, dal 08.01.2015 al 07.04.2015. Cig ZD512A01D6. Impegno di € 13.725,00 (tredicimilasettecentoventicinque/00) sul capitolo 2870 articolo 1.</t>
  </si>
  <si>
    <t>CAMERA DI COMMERCIO INDUSTRIA ED AGRICOLTURA DI SAVONA - Abbonamento al circuito RING TEST RETELAB per l’anno 2015 per la Sezione Provinciale Arpa Lazio di Latina - bonifico bancario anticipato. Impegno di € 244,00 (duecentoquarantaquattro/00) – Iva compresa sul capitolo 3040 art. 5 dell’esercizio 2015. CIG ZC712A4894</t>
  </si>
  <si>
    <t>Laboratorio CCIAA di Bari - Abbonamento al circuito RING TEST OLIO D’OLIVA VERGINE per l’anno 2015 per la Sezione Provinciale Arpa Lazio di  Roma - bonifico bancario anticipato. Impegno di € 427,00 (quattrocentoventisette/00) – Iva compresa sul capitolo 3040 art. 3 dell’esercizio 2015. CIG Z3212A4F7B</t>
  </si>
  <si>
    <t>LGC STANDARDS S.r.l. Abbonamenti ai circuiti “QMS”, “Quality in Food Chemistry Scheme (QFCS), Quality in Beverages Scheme (QBS), Alcoholic Dinks Proficiency Testing Scheme, NiMS, Cosmetics  per l’anno 2015 delle Sezioni Provinciali di Latina e Roma.  Impegno di € 230,80 (duecentotrenta/80)– Iva compresa sul capitolo 3040 art. 0 dell’esercizio 2015. Impegno di € 140,40 (centoquaranta/40)– Iva compresa sul capitolo 3040 art. 1 dell’esercizio 2015. Impegno di € 2.268,00 (duemiladuecentosessantotto/00) – Iva compresa sul capitolo 3040 art. 2 dell’esercizio 2015. Impegno di € 679,20 (seicentosettantanove/20) – Iva compresa sul capitolo 3040 art. 3 dell’esercizio 2015. CIG Z7012A0116</t>
  </si>
  <si>
    <t>OXOID S.p.A.. Abbonamenti ai circuiti di valutazione esterna di qualità in microbiologia delle acque, (Drinking water) e/o di Microbiologia acque (Surface waters scheme)  e/o in Microbiologia Legionella Isolation Scheme  per l’anno 2015 delle Sezioni Provinciali di Latina e Roma. Impegno di € 4.880,60 (quattromilaottocentottanta/60)– Iva compresa sul capitolo 3040 art. 3 dell’esercizio 2015. Impegno di € 3.587,42 (tremilacinquecentottantasette/42)– Iva compresa sul capitolo 3040 art.4 dell’esercizio 2015.  CIG Z6D129DC00</t>
  </si>
  <si>
    <t xml:space="preserve">UNICHIM (Associazione per l’unificazione nel settore dell’industria chimica federata all’UNI). Rinnovo di adesione delle Sezioni Provinciali di Arpa Lazio per l’anno 2015. Impegno di € 2.750,00 (duemilasettecentocinquanta/00) – IVA esente sul cap. 3040 art. 0 dell’esercizio finanziario 2015. </t>
  </si>
  <si>
    <t>ISTITUTO ZOOPROFILATTICO DELLE VENEZIE. Attivazione del circuito AQUA per la Sezione Provinciale Arpa Lazio di Roma per l’anno 2015. Impegno di € 414,80 (quattrocentoquattordici/80) – Iva compresa sul capitolo 3040 art. 5 dell’esercizio 2015– Iva compresa sul capitolo 3040 art. 5 dell’esercizio 2015. CIG Z8312A693C</t>
  </si>
  <si>
    <t>Za.Ra. Auto S.r.l. - Affidamento diretto per opere di manutenzione straordinaria su autoveicoli targa DZ539FR, BB732AP, CD255WT, CA853FC, CR229ZA, CA854FC e CA855FC in uso presso la Sezione provinciale di Roma. Impegno di € 2.286,12 (duemiladuecentottantasei/12) - iva inclusa sul capitolo 2652 e suddiviso negli articoli come indicato nel dispositivo sul presente atto. Cig (Z2112A9083).</t>
  </si>
  <si>
    <t>Aggiornamento stanziamenti di cassa del bilancio di previsione 2015 e pluriennale 2016-2017.</t>
  </si>
  <si>
    <t>Felcar 2 snc di Carinci R. &amp; C. - Affidamento diretto per opere di manutenzione straordinaria su autoveicolo targa DZ543FR e autoveicolo targa BL073FN in uso presso la Sezione Provinciale di Frosinone. Impegno di € 609,02 (seicentonove/02) - Iva inclusa sul capitolo n. 2652 art. 7 dell'esercizio 2014. Cig (ZA912DA6D).</t>
  </si>
  <si>
    <t>A.C.I. Automobile Club d’Italia – Rinnovo Tassa Automobilistica Regionale anno 2015 per le autovetture di proprietà dell’Agenzia. Impegno di Euro 5.926,35 sul Capitolo 3950 Art. 0, 1, 2, 3, 4, 5, 6, 7, 8, 9, 10, 11, 12 e 13 (Tasse automobilistiche) del bilancio 2015.</t>
  </si>
  <si>
    <t>avv. Massimo Giovanchelli</t>
  </si>
  <si>
    <t>PROPRIA</t>
  </si>
  <si>
    <t>dott.ssa Stefania Squillaci</t>
  </si>
  <si>
    <t>UNIPOL Banca S.p.A. - Fiat Sedici targata DZ543FR - Risarcimento sinistro n. 1-8101-2014-0119352 del 4 dicembre 2014 - Polizza n. 130/63681. Accertamento di euro 1.186,25 da assumere sul capitolo di entrata 1300 art. 0 del bilancio 2015.</t>
  </si>
  <si>
    <t>CG Soluzioni Informatiche S.r.l. - Affidamento diretto per rinnovo assistenza tecnica e aggiornamento al programma software "Bibliowin 5.0 Web" e per rinnovo licenza "ASP Bibliowin 5.0 Web" e di hosting web del catalogo (OPAC) per l'anno 2015, in uso alla Divisione Polo Didattico. Impegno di € 2.165,50 (duemilacentosessantacinque/50) - iva inclusa sul capitolo n. 2690 art. 0 dell'esercizio 2015. Cig (Z8712BA11F).</t>
  </si>
  <si>
    <t>Giannone Computers S.a.s. di Giannone Franco - Acquisto di n. 3 fax "Canon L 150" per le esigenze dell'Agenzia. Affidamento in economia mediante ordine diretto d'acquisto (ODA) rivolto ai fornitori abilitati del mercato elettronico Consip S.p.A., ai sensi dell'articolo 12 del Regolamento interno per l'affidamento e l'esecuzione di lavori, nonché di forniture di beni e servizi in economia. Impegno di € 412,77 (quattrocentododici/77) - iva inclusa, sul capitolo n. 3660 art. 1 dell'esercizio finanziario 2015. C.I.G. (ZF712B3706).</t>
  </si>
  <si>
    <t>Software e nuove tecnologie Società Cooperativa - Acquisto di licenze software antivirus "Trend Micro" valide dal 11/02/2015 al 10/02/2016. Affidamento in economia mediante ordine diretto d'acquisto (ODA) rivolto ai fornitori abilitati del mercato elettronico di Consip S.p.A., ai sensi dell'articolo 12 del Regolamento interno per l'affidamento e l'esecuzione di lavori, nonché di forniture di beni e servizi in economia. Impegno di € 7.414,55 (settemilaquattrocentoquattordici/55) - iva inclusa, sul capitolo n. 2690 art. 0 dell'esercizio finanziario 2015. Cig (Z6F12AF2FE).</t>
  </si>
  <si>
    <t>Aggiudicazione all’operatore economico  STUDIO ECOINGEGNO DI ING. Giancarlo Gusmaroli della gara, mediante procedura aperta sotto la soglia di rilevanza comunitaria ai sensi dell’art. 124 del del D. Lgs. n. 163/2006 ss.mm.ii., per l’affidamento del servizio di supporto tecnico per l’aggiornamento del  Piano di Tutela delle Acque della Regione Lazio. CIG 5909359D4D.  Importo  di aggiudicazione stimato a base di gara per l’intero periodo: € 34.800,00 al netto d’IVA, cioè di € 42.456,00 IVA compresa. Importo di € 42.456,00 da imputare all’impegno n. 2014/1/1733/1 assunto con deliberazione n. 173 del 07/10/2014 sul capitolo 4910 art. 0 dell’esercizio 2014.</t>
  </si>
  <si>
    <t>QUALITY CONSULT (Associazione per la promozione della qualità ambientale). Adesione al programma QC 2015 Circuiti Interlaboratorio delle Sezioni Provinciali di Latina, Frosinone, Roma, Viterbo e Rieti per l’anno 2015. Impegno di € 6.217,26 (seimiladuecentodiciassette/26)– Iva compresa sul capitolo 3040 art. 5 dell’esercizio 2015.  Impegno di € 9.687,60 (novemilaseicentottantasette/60)– Iva compresa sul capitolo 3040 art.6 dell’esercizio 2015. CIG Z9212AA239</t>
  </si>
  <si>
    <t>dott.ssa Anna Angioni</t>
  </si>
  <si>
    <t>D. Lgs. n. 81 del 9 aprile 2008 s.m.i. Indizione della gara, mediante procedura aperta  sotto la soglia di rilevanza comunitaria, per l’affidamento del servizio triennale relativo ad accertamenti diagnostici, esami di laboratorio e visite mediche specialistiche nell’ambito della sorveglianza sanitaria di cui al D. Lgs. 81/2008 smi. CIG 6095640940.  Importo a base di gara: € 100.000,00 esente d’IVA. Impegno di € 100.000,00 esente IVA come descritto nella tabella allegata (allegato n. 3). LEXMEDIA S.r.l. – Servizio di pubblicazione del bando di gara sulla Gazzetta Ufficiale della Repubblica italiana V serie speciale contratti pubblici - importo di € 499,73 IVA compresa da imputare all’impegno  n. 2014/1/1989/1 assunto  con determinazione n. 369 del 13/11/2014 sul capitolo 2840-1 dell’esercizio 2014.</t>
  </si>
  <si>
    <t>Ditta AU.RO. Antincendio S.a.s. affidamento per la fornitura di un sistema ottico-acustico per allarme antincendio da installare presso la Biblioteca Ambientale di ARPALAZIO in Rieti, via delle Fontanelle. Cig Z1E12C14F3. Impegno di spesa di € 14.030,00 (quattordicimilatrenta/00) iva da impegnare sul cap. 2580, dell'esercizio 2014, come da allegato.</t>
  </si>
  <si>
    <t>Sig.ra D. M. M. - assistente amministrativo, categoria C. Congedo straordinario per assistenza familiare portatore di handicap - art. 42, comma 5, D. Lgs. 151/2001.</t>
  </si>
  <si>
    <t>Anticipazione del fondo economale della sede legale, della sede di Rappresentanza e delle Sezioni provinciali dell'Agenzia relativa all'anno 2015. Assunzione dei relativi impegni come specificato nella tabella allegata (allegato n. 1).</t>
  </si>
  <si>
    <t>Giannone Computers S.a.s. di Giannone Franco - Integrazione dell'impegno n. 2015/1/31/1 di € 137,59 (centotrentasette/59) - iva inclusa sul capitolo n. 3660 art. 8, dell'esercizio finanziario 2015. Cig (ZF712B3706).</t>
  </si>
  <si>
    <t>D. Lgs. n. 81 del 9 aprile 2008 s.m.i. Gara, mediante  procedura aperta, sotto la soglia di rilevanza comunitaria, per la fornitura ed installazione/posa in opera di cappe da laboratorio ed armadi di sicurezza per i laboratori dell’Agenzia (2 lotti) – Lotto n. 1 Nomina della Commissione giudicatrice</t>
  </si>
  <si>
    <t>BIOLIFE ITALIANA S.R.L. – OXOID S.p.A. – LABSERVICE ANALYTICA S.r.l.– DIONEX S.p.A. – EXACTA + OPTECH LABCENTER S.p.A. Acquisto materiale di laboratorio per la sezione provinciali ArpaLazio di Roma. Impegno di € 1.357,45 (milletrecentocinquantasette/45) – Iva compresa sul capitolo 3890 art. 1 dell’esercizio 2015. Impegno di € 12.678,65 (dodicimilaseicentosettantotto/65) – Iva compresa sul capitolo 2850 art. 2 dell’esercizio 2015. Impegno di € 514,09 (cinquecentoquattordici/09)– Iva compresa sul capitolo 2850 art. 1 dell’esercizio 2015. Impegno di € 154,91 (centocinquantaquattro/91) – Iva compresa sul capitolo 2850 art. 6 dell’esercizio 2015.</t>
  </si>
  <si>
    <t>Operatore economico ELETTRA di Stirpe Marcello: lavori di adeguamento dell’impianto elettrico presso la sezione provinciale di ARPA Lazio in Latina Via Serpieri, in ottemperanza al verbale del 30/10/2014 prot. 63792/14 redatto dal Servizio Impiantistico e Rischi Industriali di ARPA LAZIO. CIG Z5012E99D9. Impegno di spesa di € 1.424,52 (millequattrocentoventiquattro/52) sul capitolo 2580 art. 9 esercizio 2015</t>
  </si>
  <si>
    <t>Recupero del valore capitale in applicazione dei benefici concessi in sede di pensione, note INPS Gestione Dipendenti Pubblici - sede territoriale di Rieti, protocollo n. 99075 del 31/12/2014 e n. 30185 del 24/04/2012, per un importo complessivo di e 8.789,84. Rif. Capitolo 2140 articolo 13 impegno 2015/501-126-1.</t>
  </si>
  <si>
    <t>Valsecchi Giovanni:  acquisto materiale di cancelleria. Affidamento in economia mediante richiesta di offerta (RdO) rivolta ai fornitori abilitati del mercato elettronico di Consip S.p.A., ai sensi dell'articolo 12 del Regolamento interno per l'affidamento e l'esecuzione di lavori, nonché di forniture di beni e servizi in economia. RdO n. 721216 del 13/01/2015. Impegno complessivo di € 37.498,81 (trentasettemilaquattrocentonovantotto/81) - iva inclusa. Dettaglio operatori economici ed impegni come da tabella di sintesi allegata (Allegato n. 6)</t>
  </si>
  <si>
    <t>Pagamento fatture relative alle utenze degli operatori economici Hera Comm S.p.A., Acea Energia S.p.A., Enel Energia S.p.A., Acea Acqua S.p.A., Acqualatina S.p.A., Sogea S.p.A., Eni S.p.A. e Telecom Italia S.p.A., delle Sedi e delle centraline R.Q.A. di ARPALazio delle sedi di ARPA Lazio. Impegno di spesa di € 93.233,62 (novantatremiladuecentotrentatre/62) iva compresa, dell'esercizio 2015, come da elenco allegato.</t>
  </si>
  <si>
    <t>GEOPOLARIS SRL. Cig Z4B12F2E83 - MTM Service S.r.l., Cig ZB912F2EBF. Aggiudicazione procedura per l'individuazione di operatori economici per l'attività di campionamento in mare di sedimenti marini nell'ambito della convenzione per la caratterizzazione delle sabbie dei siti di prelievo e dei siti di ripascimento della costa laziale per le provincie di Viterbo, Roma e Latina. Impegno complessivo di € 38.029,00 (trentottomilaventinove/00) iva compresa. Dettaglio operatori economici ed impegni come da tabella di sintesi allegata (All. 1).</t>
  </si>
  <si>
    <t>Arval Service Lease Italia S.p.A. - Impegno contabile per l'anno 2015 della proroga del contratto di noleggio a seguito della determinazione n. 442 del 22/12/2014. Impegno di € 55.046,15 (cinquantacinquemilaquarantasei/15) - iva inclusa sul capitolo 2650 e suddiviso negli articoli come indicato nel dispositivo del presente atto. Cig (611071518B).</t>
  </si>
  <si>
    <t>Ditta Dieffe Termica S.r.l.: lavori di manutenzione straordinaria sull'impianto di climatizzazione e climatizzazione invernale radiatori, sull'impianto di estrazione aria, sulla caldaia del Micronido aziendale e sulla centrale termica a servizio dell'Aula Magna della Sezione provinciale di ARPA Lazio in Roma, via G. Saredo n. 52. Cig Z4212F3002. Impegno di spesa di € 4.958,08 (quattromilanovecentocinquantotto/08) sul Cap. 2580, sull'art. 10, dell'esercizio 2015.</t>
  </si>
  <si>
    <t>Operatore economico Tecnilab di Riccardo Pifferi - Impianti tecnologici: intervento ripristino linea gas elio presso i laboratori di chimica organica ed inorganica della Sezione provinciale di ARPALazio in Rieti, via Salaria per L'Aquila n. 8. Cig ZF012F3AA1. Importo di € 1.561,60 (millecinquecentosessantuno/60) sul cap. 2580, sull'art. 12, dell'esercizio 2015.</t>
  </si>
  <si>
    <t>Ditta Metropol Servizi di Sicurezza S.r.l.: servizio di vigilanza e assistenza tecnica alla chiamata per l'anno 2015 a fare data dal 01/01/2015 fino al 31/12/2015, presso la Sezione provinciale di ARPA Lazio in Frosinone via A. Fabi snc, angolo via Agusta. Cig ZAA12F3A64. Impegno di spesa di € 2.071,56 (duemilasettantuno/56) sul cap. 2580 art. 12, dell'esercizio 2015.</t>
  </si>
  <si>
    <t>Ditta Marrocco Elevators S.r.l.: intervento extra canone per la fornitura e sostituzione di un nuovo operatore porte con matricola n. 3810, installato presso la Sezione provinciale di ARPALazio in Roma, via G. Saredo n. 52. Cig ZD512F3164. Impegno di spesa di € 2.562,00 (duemilacinquecentosessantadue/00) iva compresa, sul cap. 2580, art. 11, dell'esercizio 2015.</t>
  </si>
  <si>
    <t>Ditta Il Casale di Redi e Ferrera: liquidazione fatture per la manutenzione dell'impianto di climatizzazione presso i locali della Sezione Provinciale di ARPA Lazio in Latina, via Carducci/Oberdan. Cig Z9E12F5492. Impegno di spesa di € 2.415,60 (duemilaquattrocentoquindici/60) iva compresa sul capitolo 2580 art. 11 esercizio 2015.</t>
  </si>
  <si>
    <t>Concorso pubblico per titoli ed esami per la copertura a tempo pieno e indeterminato di n. 1 posto di assistente tecnico-perito chimico - categoria C. Nomina componenti del comitato di vigilanza e imputazione della somma di euro 50,00 (cinquanta), per l'anno 2015 sul capitolo di bilancio n. 2120, art. 8, impegno 2015-501-51-1.</t>
  </si>
  <si>
    <t>ROMEO Gestioni S.p.A.: intervento per la sostituzione di tre condizionatori presso la sede di Rappresentanza di ARPALazio in Roma, via Boncompagni n. 101. Cig Z1213091C4. Impegno di spesa di € 7.507,84 (settemilacinquecentosette/84) sul Cap. 2580, di cui € 890,00 art. 1, € 770,00 art. 4, € 1520,00 art. 5 ed € 4327,84 art. 7, dell'esercizio 2015.</t>
  </si>
  <si>
    <t>Acquisizione dall’operatore economico ISS - Istituto Superiore di Sanità - del servizio di formazione “L’arsenico nelle catene alimentari” destinato a due dipendenti dell’Agenzia. Impegno complessivo di € 160,00 (centosessanta/00), IVA esente, sul capitolo 2210, art. 13 del bilancio 2015</t>
  </si>
  <si>
    <t>AMS ANALITICA S.r.l.  – TITOLCHIMICA S.p.A. Acquisto materiale di laboratorio per la sezione provinciale ArpaLazio di Latina. - SCHARLAB ITALIA S.r.l. -  CPS ANALITICA S.r.l. Acquisto materiale di laboratorio per la sezione provinciale ArpaLazio di Frosinone. CPS ANALITICA S.r.l. - CHEMICAL REASEARCH 2000 S.r.l. Acquisto materiale di laboratorio per la sezione provinciale ArpaLazio di Rieti. BIOMERIUEX ITALIA S.p.A – LABSERVICE ANALYTICA S.r.l. Acquisto materiale di laboratorio per la sezione provinciali ArpaLazio di Roma.  EXACTA + OPTECH LABCENTER S.p.A. RDO 736645 - Acquisto materiale di laboratorio per le sezioni provinciali ArpaLazio di Rieti, Latina e Frosinone. ANKONAUTICA DI SALVAGNO IURI, ordine Consip n. 1916535. SCUBLA SNC, ORDINE Consip n. 1916782. Microcolumn S.r.l., ordine Consip n. 1920639.  Impegno di € 8.208,54 (ottomiladuecentotto/54)– Iva compresa sul capitolo 2850  art. 0 dell’esercizio 2015. Impegno di € 2.618,75 (duemilaseicentodiciotto/75)– Iva compresa sul capitolo 2850 art. 2 dell’esercizio 2015. Impegno di € 3.081,72 (tremilaottantuno/72)– Iva compresa sul capitolo 2850 art. 4 dell’esercizio 2015– Iva compresa sul capitolo 2850 art. 4 dell’esercizio 2015.</t>
  </si>
  <si>
    <t>Ditta Dieffe Termica S.r.l.: lavori di manutenzione straordinaria sui canali dell'aria primaria presso lo stabile della Sezione provinciale di ARPA Lazio in Roma, via G. Saredo n. 52. Cig ZA8133AE23. Impegno di spesa di € 2.745,00 (duemilasettecentoquarantacinque/00) sul cap. 2580, sull'art. 10, dell'esercizio 2015.</t>
  </si>
  <si>
    <t>Convenzione tra ARPA Lazio e la Regione Lazio - ARDIS per la caratterizzazione delle sabbie dei siti di prelievo e dei siti di ripascimento della costa laziale ai sensi del D.M. 24/01/1996 - Affidamento in economia mediante cottimo fiduciario agli operatori economici GEOPOLARIS S.r.l. e M.T.M. Service per le attività di campionamento in mare. Integrazione dell'impegno n. 2015/1/243/1 per l'importo di € 34.813,03 iva compresa ed integrazione dell'impegno n. 2015/1/244/1 per l'importo di € 10.247,00 iva compresa sul capitolo 4890 art. 5 già assunti con determinazione n. 37 del 30/01/2015. Dettaglio operatori economici ed impegni come da tabella di sintesi allegata (All. 1).</t>
  </si>
  <si>
    <t>DEL MAURO COSTRUZIONI SRL: Procedura per l’individuazione di un operatore economico per il noleggio di autogrù idonea al sollevamento di bombole di gas da posizionare sul terrazzo di copertura della sezione provinciale di ARPA Lazio in Latina, Via A. Serpieri n. 3, per l’anno 2015. Impegno complessivo di € 4.276,10 (quattromiladuecentosettantasei/10) iva compresa sul capitolo 2580 art. 10 esercizio 2015. CIG ZCB135FEF3.</t>
  </si>
  <si>
    <t>TCR Tecora SpA, Fe.Ni. Service SpA, AMS Analitica Srl, Cem Srl, Perkin Elmer SpA, LAI Sas, Agilent Technologies SpA, Perkin Elmer SpA - affidamento diretto dei servizi di assistenza tecnica su strumentazione da laboratorio per le Sezioni provinciali di Viterbo, Frosinone, Roma, Rieti; impegno complessivo di €. 27.778,13 (ventisettemilasettecento-settantotto/13) – IVA compresa sul capitolo 2660 così ripartito: €. 5.150,79 sull’art. 11; €. 14.194,80 sull’art. 12; €. 8.432,54 sull’art. 13; Saras Ricerche e Tecnologie SpA – fornitura di miscele di gas da laboratorio per la sezione di Roma; impegno di €. 3.111,00 (tremilacentoundici/00) IVA compresa sul capitolo 2850 art. 6.</t>
  </si>
  <si>
    <t>Ditta Edilizia Paris Alessandro &amp; C. s.a.s.: lavori di tinteggiatura presso le stanze N03 del seminterrato. C001 del piano terra e vano scala dell'Aula Magna della Sezione provinciale di Arpa Lazio in Roma, via G. Saredo n. 52. CIG ZF1135F78B. Impegno di spesa di € 1.708,00 (millesettecentotto/00) sul Cap. 2580, di cui € 1.502,00 sull'art. 11 ed € 206,00 sull'art. 12, dell'esercizio 2015.</t>
  </si>
  <si>
    <t>HERA COMM SPA: impegno di spesa presunto relativo al consumo di energia elettrica a favore dell'operatore economico del mercato di salvaguardia HERA COMM SPA per il servizio prestato fino al 31/03/2015. Impegno di spesa di € 125.000,00 sul capitolo 2610 art. 13 esercizio 2015.</t>
  </si>
  <si>
    <t>Avv. Massimo Giovanchelli</t>
  </si>
  <si>
    <t>Liquidazione Premio di Operosità - Dott.ssa Franca Tofi - professionista biologo, in applicazione dell'art. 49 ACN 23 marzo 2005, testo integrato con l'ACN 29 luglio 2009. Importo lordo € 46.830,84.</t>
  </si>
  <si>
    <t xml:space="preserve">D.Lgs n. 81 del 9 aprile 2008 e s.m.i. Aggiudicazione della gara, mediante procedura aperta, sotto la soglia di rilevanza comunitaria, per la fornitura ed installazione/posa in opera di cappe da laboratorio ed armadi di sicurezza per il laboratori dell'Agenzia (2 lotti) - numero gara: 5831022 all'operatore economico Labosystem S.r.l. per entrambi i lotti. Impegno relativo all'importo a base d'asta (compresi oneri per la sicurezza), pari ad € 93.500,80 IVA compresa, già assunto con determinazione n. 372 del 19/11/2014. Importo di aggiudicazione: € 69.440,00, oltre ad € 140,00 relativi ad oneri per la sicurezza, al netto d'IVA, cioè€ 84.546,00, oltre ad € 170,80 relativi ad oneri per la sicurezza, IVA compresa. </t>
  </si>
  <si>
    <t>D. Lgs. n. 81 del 9 aprile 2008 s.m.i. Aggiudicazione all’operatore economico NAMUR S.r.l. della gara, mediante procedura aperta sotto la soglia di rilevanza comunitaria, per l’affidamento del servizio triennale relativo ad accertamenti diagnostici, esami di laboratorio e visite mediche specialistiche nell’ambito della sorveglianza sanitaria di cui al D. Lgs. 81/2008 smi. CIG 6095640940.  Importo di indizione presunto per l’intero periodo: € 100.000,00 IVA esente. Importo di aggiudicazione stimato per l’intero periodo: a base di gara: € 63.189,00 esente d’IVA. Importo di € 63.189,00 esente IVA disponibile sugli impegni già assunti con determinazione di indizione n. 23 del 19/01/2015. Disimpegno dell’importo complessivo di € 36.811,00 come descritto nella tabella allegata (allegato n. 4).</t>
  </si>
  <si>
    <t>Gara, mediante procedura aperta, sopra la soglia di rilevanza comunitaria, per la fornitura ed installazione di strumentazione di laboratorio 2014 (4 lotti). Numero gara: 5844392 indetta con deliberazione n. 166 del 22/12/2015.  Nomina della Commissione giudicatrice</t>
  </si>
  <si>
    <t>Impegno Convenzioni Lago di Vico ed Interventi per il monitoraggio della qualità dell'aria.</t>
  </si>
  <si>
    <t>Esecuzione, salvo impugnazione, delle sentenze n. 248/2015, n. 249/2015 e n. 250/2015 emesse dal Tribunale civile di Latina a conclusione dei giudizi di opposizione a decreto. 
Pagamento della sorte ingiunta, con i decreti ingiuntivi n. 720/2012, n. 883/2012 e n. 891/2012. Importo di euro 3.351,17 (euro 3.086,27 per sorte ed euro 264,90 interessi legali al 4.03.2015). AVV. FABIO LEGGIERO. Pagamento, da corrispondere a favore dell’avv. Fabio Leggiero dichiaratosi antistatario, delle spese legali liquidate dal Giudice del Lavoro nella fase cautelare (euro 1.291,32 incluse spese generali, CPA, IVA e spese) e in quella di merito (euro 4.377,36) per un importo totale di euro 5.668,68. 
Impegno totale di euro 9.019,85 da assumere sul capitolo 4000, Art. 0, del bilancio 2015.</t>
  </si>
  <si>
    <t>SIAD S.p.A. assunzione di impegno per la copertura finanziaria del servizio di fornitura di gas puri e miscele di calibrazione per le esigenze dei laboratori delle Sezioni provinciali dell'Agenzia. Importo di € 34.500,00 (trentaquattromilacinquecento/00) iva compresa sul cap. 2850 così ripartito: 5750,00 sull'art. 0, € 5750,00 sull'art. 2, € 5750,00 sull'art. 3, € 5750,00 sull'art. 4, € 5750,00 sull'art. 5, € 5750,00 sull'art. 6. Cig 6153126833.</t>
  </si>
  <si>
    <t>dott. Fabrizio Gismondi, collaboratore tecnico professionale, categoria D. Cessazione del comando presso la Regione Lazio - Direzione Regionale Infrastrutture ambiente e politiche abitative, Area lavori pubblici - Ufficio Valle del Sacco e rientro in servizio presso ARPA Lazio</t>
  </si>
  <si>
    <t>AVV. CLAUDIO SCOGNAMIGLIO. Determinazione n. 58 del 12 febbraio 2015. Giudizi di opposizione avverso i decreti ingiuntivi, notificati il 26.02.2015, n. 130/2015, n. 80/2015, n. 108/2015, n. 78/2015, n. 109/2015, n. 79/2015 emessi dal Tribunale civile di Latina. Impegno totale di euro 7.678,07 di cui euro 7.411,57 per competenze ed onorari dell’avv. Claudio Scognamiglio ed euro 266,50 per il pagamento del contributo unificato, da assumere sul capitolo 4020 Art. 0 “Altre prestazioni professionali e specialistiche” – Missione 1 – Programma 11 del bilancio 2015.</t>
  </si>
  <si>
    <t xml:space="preserve">MPIM S.r.l.- VWR INTERNATIONAL PBI S.r.l. – TITOLCHIMICA S.p.A. – EXACTA + OPTECH LABCENTER S.p.A. – SIGMA ALDRICH S.r.l. - CPS ANALITICA S.r.l. Acquisto materiale di laboratorio per la sezione provinciale ArpaLazio di Rieti. CHEBIOS S.r.l. – RADTECH S.r.l. – STARLOCK s.r.l. – OXOID S.p.A. – CAMPOVERDE S.r.l. – DIONEX S.p.A. – EXACTA + OPTECH S.p.A. – VWR INTERNATIONAL PBI s.r.l. – HACH LANGE S.r.l. Acquisto materiale di laboratorio per la sezione provinciali ArpaLazio di Viterbo. OXOID S.p.A. – MERCK-MILLIPORE S.p.A. – ULTRA SCIENTIFIC S.r.l. – RT ENVIROMENT S.r.l. Acquisto materiale di laboratorio per la sezione provinciale ArpaLazio di Latina.  CPS ANALITICA S.r.l. – OXOID S.p.A. Acquisto materiale di laboratorio per la sezione provinciale ArpaLazio di Roma. LAB. INSTRUMENTS S.r.l. RDO n. 754366. Impegno di € 12.770,72 (dodicimilasettecentosettanta/72) – Iva compresa sul capitolo 2850 art. 0 dell’esercizio 2015. Impegno di € 9.298,70 (novemiladuecentonovantotto/70)– Iva compresa sul capitolo 2850 art. 2 dell’esercizio 2015. Impegno di € 12.246,69 (dodicimiladuecentoquarantasei/69) – Iva compresa sul capitolo 2850 art. 4 dell’esercizio 2015.   </t>
  </si>
  <si>
    <r>
      <t>CPS ANALITICA S.r.l. – CHEBIOS S.r.l. – PHENOMENEX S.r.l.  Acquisto materiale di laboratorio per la sezione provinciale ArpaLazio di Viterbo. CPS ANALITICA S.r.l. – SCIENTIFIC GHLASS SNC – LABOINSUSTRIA S.p.A. – VWR INTERNATIONAL PBI S.r.l. Acquisto materiale di laboratorio per la sezione provinciale ArpaLazio di Roma. PHENOEMENEX S.r.l. – CHEBIOS S.r.l. Acquisto materiale di laboratorio per la sezione provinciali ArpaLazio di Rieti. SIGMA ALDRICH S.r.l. Acquisto materiale di laboratorio per la sezione provinciale ArpaLazio di Latina.  Impegno di € 7.450,49 (settemilaquattrocentocinquanta/49)– Iva compresa</t>
    </r>
    <r>
      <rPr>
        <sz val="10"/>
        <color indexed="8"/>
        <rFont val="Calibri"/>
        <family val="2"/>
      </rPr>
      <t xml:space="preserve"> </t>
    </r>
    <r>
      <rPr>
        <sz val="10"/>
        <rFont val="Calibri"/>
        <family val="2"/>
      </rPr>
      <t>sul capitolo 2850  art. 0 dell’esercizio 2015. Impegno di € 5.818,63 (cinquemilaottocentodiciotto/63)– Iva compresa</t>
    </r>
    <r>
      <rPr>
        <sz val="10"/>
        <color indexed="8"/>
        <rFont val="Calibri"/>
        <family val="2"/>
      </rPr>
      <t xml:space="preserve"> </t>
    </r>
    <r>
      <rPr>
        <sz val="10"/>
        <rFont val="Calibri"/>
        <family val="2"/>
      </rPr>
      <t xml:space="preserve">sul capitolo 2850 art. 2 dell’esercizio 2015. Impegno di </t>
    </r>
    <r>
      <rPr>
        <sz val="10"/>
        <color indexed="8"/>
        <rFont val="Calibri"/>
        <family val="2"/>
      </rPr>
      <t xml:space="preserve">€ </t>
    </r>
    <r>
      <rPr>
        <sz val="10"/>
        <rFont val="Calibri"/>
        <family val="2"/>
      </rPr>
      <t>2.201,46 (duemiladuecentouno/46)– Iva compresa</t>
    </r>
    <r>
      <rPr>
        <sz val="10"/>
        <color indexed="8"/>
        <rFont val="Calibri"/>
        <family val="2"/>
      </rPr>
      <t xml:space="preserve"> </t>
    </r>
    <r>
      <rPr>
        <sz val="10"/>
        <rFont val="Calibri"/>
        <family val="2"/>
      </rPr>
      <t>sul capitolo 2850 art. 3 dell’esercizio 2015.</t>
    </r>
  </si>
  <si>
    <t>Comune di Rieti. Contratto di locazione avente ad oggetto la porzione immobiliare di proprietà del Comune di Rieti "ex convento Santa Lucia" adibita a biblioteca dell'ARPA Lazio. Canone di locazione relativo al periodo gennaio - dicembre 2015. Impegno complessivo di euro 47.877,72 (euro 3.989,81 X 12 mesi ) sul cap. 2570  art. 8 del bilancio 2015.</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</si>
</sst>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mmm\-yyyy"/>
    <numFmt numFmtId="165" formatCode="&quot;Sì&quot;;&quot;Sì&quot;;&quot;No&quot;"/>
    <numFmt numFmtId="166" formatCode="&quot;Vero&quot;;&quot;Vero&quot;;&quot;Falso&quot;"/>
    <numFmt numFmtId="167" formatCode="&quot;Attivo&quot;;&quot;Attivo&quot;;&quot;Disattivo&quot;"/>
    <numFmt numFmtId="168" formatCode="[$€-2]\ #.##000_);[Red]\([$€-2]\ #.##000\)"/>
    <numFmt numFmtId="169" formatCode="[$-410]dddd\ d\ mmmm\ yyyy"/>
    <numFmt numFmtId="170" formatCode="&quot;Attivo&quot;;&quot;Attivo&quot;;&quot;Inattivo&quot;"/>
  </numFmts>
  <fonts count="52">
    <font>
      <sz val="10"/>
      <name val="Arial"/>
      <family val="0"/>
    </font>
    <font>
      <u val="single"/>
      <sz val="10"/>
      <color indexed="12"/>
      <name val="Arial"/>
      <family val="2"/>
    </font>
    <font>
      <u val="single"/>
      <sz val="10"/>
      <color indexed="36"/>
      <name val="Arial"/>
      <family val="2"/>
    </font>
    <font>
      <b/>
      <sz val="12"/>
      <name val="Calibri"/>
      <family val="2"/>
    </font>
    <font>
      <sz val="10"/>
      <name val="Calibri"/>
      <family val="2"/>
    </font>
    <font>
      <b/>
      <sz val="10"/>
      <name val="Calibri"/>
      <family val="2"/>
    </font>
    <font>
      <b/>
      <sz val="14"/>
      <name val="Calibri"/>
      <family val="2"/>
    </font>
    <font>
      <sz val="12"/>
      <name val="Calibri"/>
      <family val="2"/>
    </font>
    <font>
      <b/>
      <sz val="12"/>
      <color indexed="8"/>
      <name val="Calibri"/>
      <family val="2"/>
    </font>
    <font>
      <u val="single"/>
      <sz val="10"/>
      <color indexed="62"/>
      <name val="Calibri"/>
      <family val="2"/>
    </font>
    <font>
      <i/>
      <sz val="10"/>
      <name val="Calibri"/>
      <family val="2"/>
    </font>
    <font>
      <sz val="10"/>
      <color indexed="8"/>
      <name val="Calibri"/>
      <family val="2"/>
    </font>
    <font>
      <i/>
      <sz val="10"/>
      <color indexed="8"/>
      <name val="Calibri"/>
      <family val="2"/>
    </font>
    <font>
      <sz val="11"/>
      <color indexed="8"/>
      <name val="Calibri"/>
      <family val="2"/>
    </font>
    <font>
      <sz val="11"/>
      <name val="Calibri"/>
      <family val="2"/>
    </font>
    <font>
      <sz val="10"/>
      <color indexed="10"/>
      <name val="Calibri"/>
      <family val="2"/>
    </font>
    <font>
      <sz val="12"/>
      <name val="Times New Roman"/>
      <family val="1"/>
    </font>
    <font>
      <sz val="11"/>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xf>
    <xf numFmtId="0" fontId="4" fillId="0" borderId="0" xfId="0" applyFont="1" applyAlignment="1">
      <alignment/>
    </xf>
    <xf numFmtId="0" fontId="5" fillId="33" borderId="10" xfId="0" applyFont="1" applyFill="1" applyBorder="1" applyAlignment="1">
      <alignment horizontal="center" vertical="center" wrapText="1"/>
    </xf>
    <xf numFmtId="0" fontId="5" fillId="33" borderId="10" xfId="0" applyFont="1" applyFill="1" applyBorder="1" applyAlignment="1" applyProtection="1">
      <alignment horizontal="center" vertical="center" wrapText="1"/>
      <protection locked="0"/>
    </xf>
    <xf numFmtId="0" fontId="4" fillId="0" borderId="0" xfId="0" applyFont="1" applyAlignment="1" applyProtection="1">
      <alignment/>
      <protection locked="0"/>
    </xf>
    <xf numFmtId="0" fontId="4" fillId="0" borderId="0" xfId="0" applyNumberFormat="1" applyFont="1" applyAlignment="1" applyProtection="1">
      <alignment vertical="top" wrapText="1"/>
      <protection locked="0"/>
    </xf>
    <xf numFmtId="0" fontId="7" fillId="0" borderId="0" xfId="0" applyFont="1" applyAlignment="1">
      <alignment/>
    </xf>
    <xf numFmtId="0" fontId="7" fillId="0" borderId="10" xfId="0" applyFont="1" applyBorder="1" applyAlignment="1">
      <alignment/>
    </xf>
    <xf numFmtId="0" fontId="3" fillId="0" borderId="0" xfId="0" applyFont="1" applyAlignment="1">
      <alignment wrapText="1"/>
    </xf>
    <xf numFmtId="0" fontId="3" fillId="0" borderId="0" xfId="0" applyFont="1" applyAlignment="1">
      <alignment/>
    </xf>
    <xf numFmtId="0" fontId="8" fillId="0" borderId="10" xfId="0" applyFont="1" applyBorder="1" applyAlignment="1">
      <alignment wrapText="1"/>
    </xf>
    <xf numFmtId="0" fontId="9" fillId="0" borderId="10" xfId="36" applyFont="1" applyBorder="1" applyAlignment="1" applyProtection="1">
      <alignment horizontal="center" vertical="center" wrapText="1"/>
      <protection/>
    </xf>
    <xf numFmtId="0" fontId="4" fillId="0" borderId="10" xfId="0" applyFont="1" applyBorder="1" applyAlignment="1">
      <alignment/>
    </xf>
    <xf numFmtId="0" fontId="4" fillId="0" borderId="0" xfId="0" applyFont="1" applyBorder="1" applyAlignment="1">
      <alignment/>
    </xf>
    <xf numFmtId="0" fontId="4" fillId="0" borderId="10" xfId="0" applyFont="1" applyBorder="1" applyAlignment="1" applyProtection="1">
      <alignment/>
      <protection locked="0"/>
    </xf>
    <xf numFmtId="0" fontId="4" fillId="0" borderId="10" xfId="0" applyNumberFormat="1" applyFont="1" applyBorder="1" applyAlignment="1" applyProtection="1">
      <alignment vertical="top" wrapText="1"/>
      <protection locked="0"/>
    </xf>
    <xf numFmtId="0" fontId="10" fillId="0" borderId="0" xfId="0" applyFont="1" applyBorder="1" applyAlignment="1">
      <alignment/>
    </xf>
    <xf numFmtId="0" fontId="10" fillId="0" borderId="10" xfId="0" applyFont="1" applyBorder="1" applyAlignment="1" applyProtection="1">
      <alignment/>
      <protection locked="0"/>
    </xf>
    <xf numFmtId="14" fontId="4" fillId="0" borderId="10" xfId="0" applyNumberFormat="1" applyFont="1" applyBorder="1" applyAlignment="1">
      <alignment horizontal="center" vertical="center"/>
    </xf>
    <xf numFmtId="14" fontId="4" fillId="0" borderId="10" xfId="0" applyNumberFormat="1" applyFont="1" applyFill="1" applyBorder="1" applyAlignment="1">
      <alignment horizontal="center" vertical="center"/>
    </xf>
    <xf numFmtId="0" fontId="4" fillId="0" borderId="10" xfId="0" applyFont="1" applyBorder="1" applyAlignment="1" applyProtection="1">
      <alignment horizontal="center" vertical="center" wrapText="1"/>
      <protection locked="0"/>
    </xf>
    <xf numFmtId="0" fontId="4" fillId="0" borderId="10" xfId="0" applyNumberFormat="1" applyFont="1" applyFill="1" applyBorder="1" applyAlignment="1" applyProtection="1">
      <alignment horizontal="justify" vertical="center" wrapText="1"/>
      <protection locked="0"/>
    </xf>
    <xf numFmtId="0" fontId="4" fillId="0" borderId="10" xfId="0" applyNumberFormat="1" applyFont="1" applyBorder="1" applyAlignment="1" applyProtection="1">
      <alignment horizontal="justify" vertical="top" wrapText="1"/>
      <protection locked="0"/>
    </xf>
    <xf numFmtId="0" fontId="11"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pplyProtection="1">
      <alignment horizontal="center"/>
      <protection locked="0"/>
    </xf>
    <xf numFmtId="0" fontId="4" fillId="0" borderId="10" xfId="0" applyFont="1" applyBorder="1" applyAlignment="1" applyProtection="1">
      <alignment horizontal="center" vertical="center"/>
      <protection locked="0"/>
    </xf>
    <xf numFmtId="0" fontId="15" fillId="0" borderId="10" xfId="0" applyFont="1" applyBorder="1" applyAlignment="1" applyProtection="1">
      <alignment/>
      <protection locked="0"/>
    </xf>
    <xf numFmtId="0" fontId="10" fillId="0" borderId="0" xfId="0" applyFont="1" applyAlignment="1">
      <alignment/>
    </xf>
    <xf numFmtId="0" fontId="12" fillId="0" borderId="10" xfId="0" applyFont="1" applyBorder="1" applyAlignment="1">
      <alignment horizontal="center" vertical="center" wrapText="1"/>
    </xf>
    <xf numFmtId="0" fontId="0" fillId="0" borderId="10" xfId="0" applyBorder="1" applyAlignment="1">
      <alignment horizontal="center" vertical="center"/>
    </xf>
    <xf numFmtId="0" fontId="1" fillId="0" borderId="10" xfId="36" applyBorder="1" applyAlignment="1" applyProtection="1">
      <alignment horizontal="center" vertical="center" wrapText="1"/>
      <protection/>
    </xf>
    <xf numFmtId="0" fontId="1" fillId="0" borderId="10" xfId="36" applyFont="1" applyBorder="1" applyAlignment="1" applyProtection="1">
      <alignment horizontal="center" vertical="center" wrapText="1"/>
      <protection/>
    </xf>
    <xf numFmtId="14" fontId="10" fillId="0" borderId="10" xfId="0" applyNumberFormat="1" applyFont="1" applyFill="1" applyBorder="1" applyAlignment="1">
      <alignment horizontal="center" vertical="center"/>
    </xf>
    <xf numFmtId="0" fontId="4" fillId="0" borderId="10" xfId="0" applyNumberFormat="1" applyFont="1" applyBorder="1" applyAlignment="1" applyProtection="1">
      <alignment horizontal="justify" vertical="top" wrapText="1"/>
      <protection locked="0"/>
    </xf>
    <xf numFmtId="0" fontId="4" fillId="0" borderId="10" xfId="0" applyNumberFormat="1" applyFont="1" applyBorder="1" applyAlignment="1" applyProtection="1">
      <alignment horizontal="justify" vertical="top" wrapText="1"/>
      <protection locked="0"/>
    </xf>
    <xf numFmtId="0" fontId="4" fillId="34" borderId="10" xfId="0" applyNumberFormat="1" applyFont="1" applyFill="1" applyBorder="1" applyAlignment="1" applyProtection="1">
      <alignment horizontal="justify" vertical="top" wrapText="1"/>
      <protection locked="0"/>
    </xf>
    <xf numFmtId="0" fontId="4" fillId="34" borderId="0" xfId="0" applyFont="1" applyFill="1" applyBorder="1" applyAlignment="1">
      <alignment/>
    </xf>
    <xf numFmtId="0" fontId="4" fillId="34" borderId="0" xfId="0" applyFont="1" applyFill="1" applyAlignment="1">
      <alignment/>
    </xf>
    <xf numFmtId="0" fontId="1" fillId="34" borderId="10" xfId="36" applyFont="1" applyFill="1" applyBorder="1" applyAlignment="1" applyProtection="1">
      <alignment horizontal="center" vertical="center" wrapText="1"/>
      <protection/>
    </xf>
    <xf numFmtId="14" fontId="4" fillId="34" borderId="10" xfId="0" applyNumberFormat="1" applyFont="1" applyFill="1" applyBorder="1" applyAlignment="1">
      <alignment horizontal="center" vertical="center"/>
    </xf>
    <xf numFmtId="0" fontId="11" fillId="34" borderId="10" xfId="0" applyFont="1" applyFill="1" applyBorder="1" applyAlignment="1">
      <alignment horizontal="center" vertical="center" wrapText="1"/>
    </xf>
    <xf numFmtId="0" fontId="4" fillId="34" borderId="10" xfId="0" applyFont="1" applyFill="1" applyBorder="1" applyAlignment="1" applyProtection="1">
      <alignment/>
      <protection locked="0"/>
    </xf>
    <xf numFmtId="0" fontId="4" fillId="34" borderId="10" xfId="0" applyFont="1" applyFill="1" applyBorder="1" applyAlignment="1" applyProtection="1">
      <alignment horizontal="center" vertical="center" wrapText="1"/>
      <protection locked="0"/>
    </xf>
    <xf numFmtId="14" fontId="10" fillId="0" borderId="10" xfId="0" applyNumberFormat="1" applyFont="1" applyBorder="1" applyAlignment="1">
      <alignment horizontal="center" vertical="center"/>
    </xf>
    <xf numFmtId="0" fontId="4" fillId="0" borderId="10" xfId="0" applyNumberFormat="1" applyFont="1" applyBorder="1" applyAlignment="1" applyProtection="1">
      <alignment horizontal="justify" vertical="top" wrapText="1"/>
      <protection locked="0"/>
    </xf>
    <xf numFmtId="0" fontId="6" fillId="33" borderId="10" xfId="0" applyFont="1" applyFill="1" applyBorder="1" applyAlignment="1">
      <alignment horizontal="center" vertical="center"/>
    </xf>
    <xf numFmtId="0" fontId="4" fillId="0" borderId="10" xfId="36" applyFont="1" applyBorder="1" applyAlignment="1" applyProtection="1">
      <alignment horizontal="center"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martcig.avcp.it/AVCP-SmartCig/preparaDettaglioComunicazioneOS.action?codDettaglioCarnet=20847267" TargetMode="External" /><Relationship Id="rId2" Type="http://schemas.openxmlformats.org/officeDocument/2006/relationships/hyperlink" Target="https://smartcig.avcp.it/AVCP-SmartCig/preparaDettaglioComunicazioneOS.action?codDettaglioCarnet=21101155"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1"/>
  <dimension ref="A1:M2195"/>
  <sheetViews>
    <sheetView tabSelected="1" zoomScaleSheetLayoutView="75" workbookViewId="0" topLeftCell="A209">
      <selection activeCell="H210" sqref="H210"/>
    </sheetView>
  </sheetViews>
  <sheetFormatPr defaultColWidth="8.7109375" defaultRowHeight="12.75"/>
  <cols>
    <col min="1" max="1" width="5.57421875" style="1" customWidth="1"/>
    <col min="2" max="2" width="13.57421875" style="1" customWidth="1"/>
    <col min="3" max="3" width="12.00390625" style="1" customWidth="1"/>
    <col min="4" max="4" width="12.57421875" style="1" customWidth="1"/>
    <col min="5" max="5" width="11.28125" style="4" customWidth="1"/>
    <col min="6" max="7" width="12.421875" style="4" customWidth="1"/>
    <col min="8" max="8" width="68.421875" style="5" customWidth="1"/>
    <col min="9" max="9" width="19.57421875" style="1" customWidth="1"/>
    <col min="10" max="10" width="8.7109375" style="1" customWidth="1"/>
    <col min="11" max="11" width="22.28125" style="12" customWidth="1"/>
    <col min="12" max="16384" width="8.7109375" style="1" customWidth="1"/>
  </cols>
  <sheetData>
    <row r="1" spans="1:11" ht="35.25" customHeight="1">
      <c r="A1" s="46" t="s">
        <v>193</v>
      </c>
      <c r="B1" s="46"/>
      <c r="C1" s="46"/>
      <c r="D1" s="46"/>
      <c r="E1" s="46"/>
      <c r="F1" s="46"/>
      <c r="G1" s="46"/>
      <c r="H1" s="46"/>
      <c r="K1" s="1"/>
    </row>
    <row r="2" spans="1:11" ht="42" customHeight="1">
      <c r="A2" s="2" t="s">
        <v>189</v>
      </c>
      <c r="B2" s="2" t="s">
        <v>190</v>
      </c>
      <c r="C2" s="2" t="s">
        <v>191</v>
      </c>
      <c r="D2" s="2" t="s">
        <v>187</v>
      </c>
      <c r="E2" s="3" t="s">
        <v>188</v>
      </c>
      <c r="F2" s="3" t="s">
        <v>179</v>
      </c>
      <c r="G2" s="3" t="s">
        <v>180</v>
      </c>
      <c r="H2" s="3" t="s">
        <v>152</v>
      </c>
      <c r="K2" s="1"/>
    </row>
    <row r="3" spans="1:13" ht="133.5" customHeight="1">
      <c r="A3" s="11">
        <f>HYPERLINK(CONCATENATE(YEAR(B3),"/N.",ROW()-2,".pdf"),ROW()-2)</f>
        <v>1</v>
      </c>
      <c r="B3" s="18">
        <v>42012</v>
      </c>
      <c r="C3" s="19" t="str">
        <f aca="true" t="shared" si="0" ref="C3:C23">CONCATENATE(MONTH(B3),"-",TEXT(B3,"MMMM"))</f>
        <v>1-gennaio</v>
      </c>
      <c r="D3" s="23" t="s">
        <v>184</v>
      </c>
      <c r="E3" s="20"/>
      <c r="F3" s="23" t="s">
        <v>196</v>
      </c>
      <c r="G3" s="20" t="s">
        <v>195</v>
      </c>
      <c r="H3" s="21" t="s">
        <v>200</v>
      </c>
      <c r="K3" s="1"/>
      <c r="L3" s="13"/>
      <c r="M3" s="13"/>
    </row>
    <row r="4" spans="1:13" ht="103.5" customHeight="1">
      <c r="A4" s="11">
        <f>HYPERLINK(CONCATENATE(YEAR(B4),"/N.",ROW()-2,".pdf"),ROW()-2)</f>
        <v>2</v>
      </c>
      <c r="B4" s="18">
        <v>42012</v>
      </c>
      <c r="C4" s="19" t="str">
        <f t="shared" si="0"/>
        <v>1-gennaio</v>
      </c>
      <c r="D4" s="23" t="s">
        <v>184</v>
      </c>
      <c r="E4" s="20"/>
      <c r="F4" s="23" t="s">
        <v>196</v>
      </c>
      <c r="G4" s="20" t="s">
        <v>195</v>
      </c>
      <c r="H4" s="21" t="s">
        <v>201</v>
      </c>
      <c r="K4" s="1"/>
      <c r="L4" s="13"/>
      <c r="M4" s="13"/>
    </row>
    <row r="5" spans="1:13" ht="77.25" customHeight="1">
      <c r="A5" s="11">
        <f aca="true" t="shared" si="1" ref="A5:A69">HYPERLINK(CONCATENATE(YEAR(B5),"/N.",ROW()-2,".pdf"),ROW()-2)</f>
        <v>3</v>
      </c>
      <c r="B5" s="18">
        <v>42012</v>
      </c>
      <c r="C5" s="19" t="str">
        <f t="shared" si="0"/>
        <v>1-gennaio</v>
      </c>
      <c r="D5" s="23" t="s">
        <v>184</v>
      </c>
      <c r="E5" s="14"/>
      <c r="F5" s="23" t="s">
        <v>196</v>
      </c>
      <c r="G5" s="20" t="s">
        <v>195</v>
      </c>
      <c r="H5" s="21" t="s">
        <v>194</v>
      </c>
      <c r="K5" s="1"/>
      <c r="L5" s="13"/>
      <c r="M5" s="13"/>
    </row>
    <row r="6" spans="1:13" ht="58.5" customHeight="1">
      <c r="A6" s="11">
        <f t="shared" si="1"/>
        <v>4</v>
      </c>
      <c r="B6" s="18">
        <v>42012</v>
      </c>
      <c r="C6" s="19" t="str">
        <f t="shared" si="0"/>
        <v>1-gennaio</v>
      </c>
      <c r="D6" s="23" t="s">
        <v>184</v>
      </c>
      <c r="E6" s="14"/>
      <c r="F6" s="23" t="s">
        <v>196</v>
      </c>
      <c r="G6" s="20" t="s">
        <v>195</v>
      </c>
      <c r="H6" s="21" t="s">
        <v>202</v>
      </c>
      <c r="K6" s="1"/>
      <c r="L6" s="13"/>
      <c r="M6" s="13"/>
    </row>
    <row r="7" spans="1:13" ht="69" customHeight="1">
      <c r="A7" s="11">
        <f t="shared" si="1"/>
        <v>5</v>
      </c>
      <c r="B7" s="18">
        <v>42013</v>
      </c>
      <c r="C7" s="19" t="str">
        <f t="shared" si="0"/>
        <v>1-gennaio</v>
      </c>
      <c r="D7" s="23" t="s">
        <v>184</v>
      </c>
      <c r="E7" s="14"/>
      <c r="F7" s="23" t="s">
        <v>196</v>
      </c>
      <c r="G7" s="20" t="s">
        <v>195</v>
      </c>
      <c r="H7" s="21" t="s">
        <v>203</v>
      </c>
      <c r="K7" s="1"/>
      <c r="L7" s="13"/>
      <c r="M7" s="13"/>
    </row>
    <row r="8" spans="1:13" ht="99.75" customHeight="1">
      <c r="A8" s="11">
        <f t="shared" si="1"/>
        <v>6</v>
      </c>
      <c r="B8" s="18">
        <v>42016</v>
      </c>
      <c r="C8" s="19" t="str">
        <f t="shared" si="0"/>
        <v>1-gennaio</v>
      </c>
      <c r="D8" s="23" t="s">
        <v>184</v>
      </c>
      <c r="E8" s="14"/>
      <c r="F8" s="23" t="s">
        <v>196</v>
      </c>
      <c r="G8" s="20" t="s">
        <v>195</v>
      </c>
      <c r="H8" s="22" t="s">
        <v>216</v>
      </c>
      <c r="K8" s="1"/>
      <c r="L8" s="13"/>
      <c r="M8" s="13"/>
    </row>
    <row r="9" spans="1:13" ht="58.5" customHeight="1">
      <c r="A9" s="30">
        <v>7</v>
      </c>
      <c r="B9" s="18">
        <v>42018</v>
      </c>
      <c r="C9" s="19" t="str">
        <f t="shared" si="0"/>
        <v>1-gennaio</v>
      </c>
      <c r="D9" s="23" t="s">
        <v>178</v>
      </c>
      <c r="E9" s="14"/>
      <c r="F9" s="23" t="s">
        <v>196</v>
      </c>
      <c r="G9" s="20" t="s">
        <v>195</v>
      </c>
      <c r="H9" s="22" t="s">
        <v>197</v>
      </c>
      <c r="K9" s="1"/>
      <c r="L9" s="13"/>
      <c r="M9" s="13"/>
    </row>
    <row r="10" spans="1:13" ht="81" customHeight="1">
      <c r="A10" s="11">
        <f t="shared" si="1"/>
        <v>8</v>
      </c>
      <c r="B10" s="18">
        <v>42019</v>
      </c>
      <c r="C10" s="19" t="str">
        <f t="shared" si="0"/>
        <v>1-gennaio</v>
      </c>
      <c r="D10" s="23" t="s">
        <v>184</v>
      </c>
      <c r="E10" s="14"/>
      <c r="F10" s="23" t="s">
        <v>196</v>
      </c>
      <c r="G10" s="20" t="s">
        <v>195</v>
      </c>
      <c r="H10" s="22" t="s">
        <v>198</v>
      </c>
      <c r="K10" s="1"/>
      <c r="L10" s="13"/>
      <c r="M10" s="13"/>
    </row>
    <row r="11" spans="1:13" ht="69" customHeight="1">
      <c r="A11" s="11">
        <f t="shared" si="1"/>
        <v>9</v>
      </c>
      <c r="B11" s="18">
        <v>42019</v>
      </c>
      <c r="C11" s="19" t="str">
        <f t="shared" si="0"/>
        <v>1-gennaio</v>
      </c>
      <c r="D11" s="23" t="s">
        <v>184</v>
      </c>
      <c r="E11" s="14"/>
      <c r="F11" s="23" t="s">
        <v>196</v>
      </c>
      <c r="G11" s="20" t="s">
        <v>195</v>
      </c>
      <c r="H11" s="22" t="s">
        <v>199</v>
      </c>
      <c r="K11" s="1"/>
      <c r="L11" s="13"/>
      <c r="M11" s="13"/>
    </row>
    <row r="12" spans="1:13" ht="87" customHeight="1">
      <c r="A12" s="11">
        <f t="shared" si="1"/>
        <v>10</v>
      </c>
      <c r="B12" s="18">
        <v>42019</v>
      </c>
      <c r="C12" s="19" t="str">
        <f t="shared" si="0"/>
        <v>1-gennaio</v>
      </c>
      <c r="D12" s="23" t="s">
        <v>184</v>
      </c>
      <c r="E12" s="14"/>
      <c r="F12" s="23" t="s">
        <v>196</v>
      </c>
      <c r="G12" s="20" t="s">
        <v>195</v>
      </c>
      <c r="H12" s="22" t="s">
        <v>204</v>
      </c>
      <c r="K12" s="1"/>
      <c r="L12" s="13"/>
      <c r="M12" s="13"/>
    </row>
    <row r="13" spans="1:13" ht="72" customHeight="1">
      <c r="A13" s="11">
        <f t="shared" si="1"/>
        <v>11</v>
      </c>
      <c r="B13" s="18">
        <v>42019</v>
      </c>
      <c r="C13" s="19" t="str">
        <f t="shared" si="0"/>
        <v>1-gennaio</v>
      </c>
      <c r="D13" s="23" t="s">
        <v>184</v>
      </c>
      <c r="E13" s="14"/>
      <c r="F13" s="23" t="s">
        <v>196</v>
      </c>
      <c r="G13" s="20" t="s">
        <v>195</v>
      </c>
      <c r="H13" s="22" t="s">
        <v>206</v>
      </c>
      <c r="K13" s="1"/>
      <c r="L13" s="13"/>
      <c r="M13" s="13"/>
    </row>
    <row r="14" spans="1:13" ht="33" customHeight="1">
      <c r="A14" s="47">
        <v>12</v>
      </c>
      <c r="B14" s="18">
        <v>42019</v>
      </c>
      <c r="C14" s="19" t="str">
        <f t="shared" si="0"/>
        <v>1-gennaio</v>
      </c>
      <c r="D14" s="23" t="s">
        <v>185</v>
      </c>
      <c r="E14" s="14"/>
      <c r="F14" s="23" t="s">
        <v>196</v>
      </c>
      <c r="G14" s="20" t="s">
        <v>208</v>
      </c>
      <c r="H14" s="15" t="s">
        <v>205</v>
      </c>
      <c r="K14" s="1"/>
      <c r="L14" s="13"/>
      <c r="M14" s="13"/>
    </row>
    <row r="15" spans="1:13" ht="57" customHeight="1">
      <c r="A15" s="47">
        <v>13</v>
      </c>
      <c r="B15" s="18">
        <v>42019</v>
      </c>
      <c r="C15" s="19" t="str">
        <f t="shared" si="0"/>
        <v>1-gennaio</v>
      </c>
      <c r="D15" s="24" t="s">
        <v>177</v>
      </c>
      <c r="E15" s="25"/>
      <c r="F15" s="26" t="s">
        <v>196</v>
      </c>
      <c r="G15" s="20" t="s">
        <v>208</v>
      </c>
      <c r="H15" s="22" t="s">
        <v>207</v>
      </c>
      <c r="K15" s="1"/>
      <c r="L15" s="13"/>
      <c r="M15" s="13"/>
    </row>
    <row r="16" spans="1:13" ht="55.5" customHeight="1">
      <c r="A16" s="47">
        <v>14</v>
      </c>
      <c r="B16" s="18">
        <v>42019</v>
      </c>
      <c r="C16" s="19" t="str">
        <f t="shared" si="0"/>
        <v>1-gennaio</v>
      </c>
      <c r="D16" s="23" t="s">
        <v>177</v>
      </c>
      <c r="E16" s="17"/>
      <c r="F16" s="23" t="s">
        <v>209</v>
      </c>
      <c r="G16" s="20" t="s">
        <v>210</v>
      </c>
      <c r="H16" s="22" t="s">
        <v>211</v>
      </c>
      <c r="K16" s="1"/>
      <c r="L16" s="13"/>
      <c r="M16" s="13"/>
    </row>
    <row r="17" spans="1:13" ht="90.75" customHeight="1">
      <c r="A17" s="11">
        <f t="shared" si="1"/>
        <v>15</v>
      </c>
      <c r="B17" s="18">
        <v>42019</v>
      </c>
      <c r="C17" s="19" t="str">
        <f t="shared" si="0"/>
        <v>1-gennaio</v>
      </c>
      <c r="D17" s="23" t="s">
        <v>184</v>
      </c>
      <c r="E17" s="17"/>
      <c r="F17" s="23" t="s">
        <v>196</v>
      </c>
      <c r="G17" s="20" t="s">
        <v>195</v>
      </c>
      <c r="H17" s="22" t="s">
        <v>212</v>
      </c>
      <c r="K17" s="1"/>
      <c r="L17" s="13"/>
      <c r="M17" s="13"/>
    </row>
    <row r="18" spans="1:13" ht="100.5" customHeight="1">
      <c r="A18" s="11">
        <f t="shared" si="1"/>
        <v>16</v>
      </c>
      <c r="B18" s="18">
        <v>42019</v>
      </c>
      <c r="C18" s="19" t="str">
        <f t="shared" si="0"/>
        <v>1-gennaio</v>
      </c>
      <c r="D18" s="23" t="s">
        <v>184</v>
      </c>
      <c r="E18" s="14"/>
      <c r="F18" s="23" t="s">
        <v>196</v>
      </c>
      <c r="G18" s="20" t="s">
        <v>195</v>
      </c>
      <c r="H18" s="22" t="s">
        <v>213</v>
      </c>
      <c r="K18" s="1"/>
      <c r="L18" s="13"/>
      <c r="M18" s="13"/>
    </row>
    <row r="19" spans="1:13" ht="96">
      <c r="A19" s="11">
        <f t="shared" si="1"/>
        <v>17</v>
      </c>
      <c r="B19" s="18">
        <v>42019</v>
      </c>
      <c r="C19" s="19" t="str">
        <f t="shared" si="0"/>
        <v>1-gennaio</v>
      </c>
      <c r="D19" s="23" t="s">
        <v>184</v>
      </c>
      <c r="E19" s="14"/>
      <c r="F19" s="23" t="s">
        <v>196</v>
      </c>
      <c r="G19" s="20" t="s">
        <v>195</v>
      </c>
      <c r="H19" s="22" t="s">
        <v>214</v>
      </c>
      <c r="K19" s="1"/>
      <c r="L19" s="13"/>
      <c r="M19" s="13"/>
    </row>
    <row r="20" spans="1:13" ht="60.75" customHeight="1">
      <c r="A20" s="11">
        <f t="shared" si="1"/>
        <v>18</v>
      </c>
      <c r="B20" s="18">
        <v>42019</v>
      </c>
      <c r="C20" s="19" t="str">
        <f t="shared" si="0"/>
        <v>1-gennaio</v>
      </c>
      <c r="D20" s="23" t="s">
        <v>184</v>
      </c>
      <c r="E20" s="14"/>
      <c r="F20" s="23" t="s">
        <v>196</v>
      </c>
      <c r="G20" s="20" t="s">
        <v>195</v>
      </c>
      <c r="H20" s="22" t="s">
        <v>99</v>
      </c>
      <c r="K20" s="1"/>
      <c r="L20" s="13"/>
      <c r="M20" s="13"/>
    </row>
    <row r="21" spans="1:13" ht="57" customHeight="1">
      <c r="A21" s="30">
        <v>19</v>
      </c>
      <c r="B21" s="18">
        <v>42023</v>
      </c>
      <c r="C21" s="19" t="str">
        <f t="shared" si="0"/>
        <v>1-gennaio</v>
      </c>
      <c r="D21" s="23" t="s">
        <v>184</v>
      </c>
      <c r="E21" s="14"/>
      <c r="F21" s="23" t="s">
        <v>196</v>
      </c>
      <c r="G21" s="20" t="s">
        <v>208</v>
      </c>
      <c r="H21" s="22" t="s">
        <v>221</v>
      </c>
      <c r="K21" s="1"/>
      <c r="L21" s="13"/>
      <c r="M21" s="13"/>
    </row>
    <row r="22" spans="1:13" ht="62.25" customHeight="1">
      <c r="A22" s="11">
        <f t="shared" si="1"/>
        <v>20</v>
      </c>
      <c r="B22" s="18">
        <v>42023</v>
      </c>
      <c r="C22" s="19" t="str">
        <f t="shared" si="0"/>
        <v>1-gennaio</v>
      </c>
      <c r="D22" s="23" t="s">
        <v>184</v>
      </c>
      <c r="E22" s="14"/>
      <c r="F22" s="23" t="s">
        <v>196</v>
      </c>
      <c r="G22" s="20" t="s">
        <v>195</v>
      </c>
      <c r="H22" s="22" t="s">
        <v>223</v>
      </c>
      <c r="K22" s="1"/>
      <c r="L22" s="13"/>
      <c r="M22" s="13"/>
    </row>
    <row r="23" spans="1:13" ht="125.25" customHeight="1">
      <c r="A23" s="11">
        <f t="shared" si="1"/>
        <v>21</v>
      </c>
      <c r="B23" s="18">
        <v>42023</v>
      </c>
      <c r="C23" s="19" t="str">
        <f t="shared" si="0"/>
        <v>1-gennaio</v>
      </c>
      <c r="D23" s="23" t="s">
        <v>184</v>
      </c>
      <c r="E23" s="14"/>
      <c r="F23" s="23" t="s">
        <v>196</v>
      </c>
      <c r="G23" s="20" t="s">
        <v>208</v>
      </c>
      <c r="H23" s="22" t="s">
        <v>215</v>
      </c>
      <c r="K23" s="1"/>
      <c r="L23" s="13"/>
      <c r="M23" s="13"/>
    </row>
    <row r="24" spans="1:13" ht="48.75" customHeight="1">
      <c r="A24" s="30">
        <v>22</v>
      </c>
      <c r="B24" s="18">
        <v>42023</v>
      </c>
      <c r="C24" s="19" t="str">
        <f aca="true" t="shared" si="2" ref="C24:C66">CONCATENATE(MONTH(B24),"-",TEXT(B24,"MMMM"))</f>
        <v>1-gennaio</v>
      </c>
      <c r="D24" s="23" t="s">
        <v>181</v>
      </c>
      <c r="E24" s="14"/>
      <c r="F24" s="23" t="s">
        <v>209</v>
      </c>
      <c r="G24" s="20" t="s">
        <v>217</v>
      </c>
      <c r="H24" s="22" t="s">
        <v>220</v>
      </c>
      <c r="K24" s="1"/>
      <c r="L24" s="13"/>
      <c r="M24" s="13"/>
    </row>
    <row r="25" spans="1:13" ht="150.75" customHeight="1">
      <c r="A25" s="11">
        <f t="shared" si="1"/>
        <v>23</v>
      </c>
      <c r="B25" s="18">
        <v>42023</v>
      </c>
      <c r="C25" s="19" t="str">
        <f t="shared" si="2"/>
        <v>1-gennaio</v>
      </c>
      <c r="D25" s="23" t="s">
        <v>184</v>
      </c>
      <c r="E25" s="14"/>
      <c r="F25" s="23" t="s">
        <v>196</v>
      </c>
      <c r="G25" s="20" t="s">
        <v>195</v>
      </c>
      <c r="H25" s="22" t="s">
        <v>218</v>
      </c>
      <c r="K25" s="1"/>
      <c r="L25" s="13"/>
      <c r="M25" s="13"/>
    </row>
    <row r="26" spans="1:13" ht="78.75" customHeight="1">
      <c r="A26" s="11">
        <f t="shared" si="1"/>
        <v>24</v>
      </c>
      <c r="B26" s="18">
        <v>42024</v>
      </c>
      <c r="C26" s="19" t="str">
        <f t="shared" si="2"/>
        <v>1-gennaio</v>
      </c>
      <c r="D26" s="23" t="s">
        <v>178</v>
      </c>
      <c r="E26" s="14"/>
      <c r="F26" s="23" t="s">
        <v>209</v>
      </c>
      <c r="G26" s="20" t="s">
        <v>195</v>
      </c>
      <c r="H26" s="22" t="s">
        <v>219</v>
      </c>
      <c r="K26" s="1"/>
      <c r="L26" s="13"/>
      <c r="M26" s="13"/>
    </row>
    <row r="27" spans="1:13" ht="123.75">
      <c r="A27" s="11">
        <f t="shared" si="1"/>
        <v>25</v>
      </c>
      <c r="B27" s="18">
        <v>42024</v>
      </c>
      <c r="C27" s="19" t="str">
        <f t="shared" si="2"/>
        <v>1-gennaio</v>
      </c>
      <c r="D27" s="23" t="s">
        <v>178</v>
      </c>
      <c r="E27" s="14"/>
      <c r="F27" s="23" t="s">
        <v>209</v>
      </c>
      <c r="G27" s="20" t="s">
        <v>195</v>
      </c>
      <c r="H27" s="22" t="s">
        <v>224</v>
      </c>
      <c r="K27" s="1"/>
      <c r="L27" s="13"/>
      <c r="M27" s="13"/>
    </row>
    <row r="28" spans="1:13" ht="95.25" customHeight="1">
      <c r="A28" s="11">
        <f t="shared" si="1"/>
        <v>26</v>
      </c>
      <c r="B28" s="18">
        <v>42027</v>
      </c>
      <c r="C28" s="19" t="str">
        <f t="shared" si="2"/>
        <v>1-gennaio</v>
      </c>
      <c r="D28" s="24" t="s">
        <v>177</v>
      </c>
      <c r="E28" s="25"/>
      <c r="F28" s="26" t="s">
        <v>196</v>
      </c>
      <c r="G28" s="20" t="s">
        <v>208</v>
      </c>
      <c r="H28" s="22" t="s">
        <v>37</v>
      </c>
      <c r="K28" s="1"/>
      <c r="L28" s="13"/>
      <c r="M28" s="13"/>
    </row>
    <row r="29" spans="1:13" ht="49.5" customHeight="1">
      <c r="A29" s="30">
        <v>27</v>
      </c>
      <c r="B29" s="18">
        <v>42030</v>
      </c>
      <c r="C29" s="19" t="str">
        <f t="shared" si="2"/>
        <v>1-gennaio</v>
      </c>
      <c r="D29" s="23" t="s">
        <v>184</v>
      </c>
      <c r="E29" s="14"/>
      <c r="F29" s="23" t="s">
        <v>196</v>
      </c>
      <c r="G29" s="20" t="s">
        <v>195</v>
      </c>
      <c r="H29" s="22" t="s">
        <v>222</v>
      </c>
      <c r="K29" s="1"/>
      <c r="L29" s="13"/>
      <c r="M29" s="13"/>
    </row>
    <row r="30" spans="1:13" ht="138.75" customHeight="1">
      <c r="A30" s="11">
        <f t="shared" si="1"/>
        <v>28</v>
      </c>
      <c r="B30" s="18">
        <v>42030</v>
      </c>
      <c r="C30" s="19" t="str">
        <f t="shared" si="2"/>
        <v>1-gennaio</v>
      </c>
      <c r="D30" s="23" t="s">
        <v>184</v>
      </c>
      <c r="E30" s="14"/>
      <c r="F30" s="23" t="s">
        <v>196</v>
      </c>
      <c r="G30" s="20" t="s">
        <v>195</v>
      </c>
      <c r="H30" s="22" t="s">
        <v>100</v>
      </c>
      <c r="K30" s="1"/>
      <c r="L30" s="13"/>
      <c r="M30" s="13"/>
    </row>
    <row r="31" spans="1:13" ht="90" customHeight="1">
      <c r="A31" s="11">
        <f t="shared" si="1"/>
        <v>29</v>
      </c>
      <c r="B31" s="18">
        <v>42031</v>
      </c>
      <c r="C31" s="19" t="str">
        <f t="shared" si="2"/>
        <v>1-gennaio</v>
      </c>
      <c r="D31" s="23" t="s">
        <v>178</v>
      </c>
      <c r="E31" s="14"/>
      <c r="F31" s="23" t="s">
        <v>196</v>
      </c>
      <c r="G31" s="20" t="s">
        <v>195</v>
      </c>
      <c r="H31" s="22" t="s">
        <v>225</v>
      </c>
      <c r="K31" s="1"/>
      <c r="L31" s="13"/>
      <c r="M31" s="13"/>
    </row>
    <row r="32" spans="1:13" ht="165" customHeight="1">
      <c r="A32" s="11">
        <f t="shared" si="1"/>
        <v>30</v>
      </c>
      <c r="B32" s="18">
        <v>42032</v>
      </c>
      <c r="C32" s="19" t="str">
        <f t="shared" si="2"/>
        <v>1-gennaio</v>
      </c>
      <c r="D32" s="23" t="s">
        <v>184</v>
      </c>
      <c r="E32" s="14"/>
      <c r="F32" s="23" t="s">
        <v>196</v>
      </c>
      <c r="G32" s="20" t="s">
        <v>195</v>
      </c>
      <c r="H32" s="22" t="s">
        <v>52</v>
      </c>
      <c r="K32" s="1"/>
      <c r="L32" s="13"/>
      <c r="M32" s="13"/>
    </row>
    <row r="33" spans="1:13" ht="69" customHeight="1">
      <c r="A33" s="30">
        <v>31</v>
      </c>
      <c r="B33" s="18">
        <v>42033</v>
      </c>
      <c r="C33" s="19" t="str">
        <f t="shared" si="2"/>
        <v>1-gennaio</v>
      </c>
      <c r="D33" s="23" t="s">
        <v>181</v>
      </c>
      <c r="E33" s="14"/>
      <c r="F33" s="23" t="s">
        <v>209</v>
      </c>
      <c r="G33" s="20" t="s">
        <v>217</v>
      </c>
      <c r="H33" s="22" t="s">
        <v>226</v>
      </c>
      <c r="K33" s="1"/>
      <c r="L33" s="13"/>
      <c r="M33" s="13"/>
    </row>
    <row r="34" spans="1:13" ht="74.25" customHeight="1">
      <c r="A34" s="30">
        <v>32</v>
      </c>
      <c r="B34" s="18">
        <v>42033</v>
      </c>
      <c r="C34" s="19" t="str">
        <f t="shared" si="2"/>
        <v>1-gennaio</v>
      </c>
      <c r="D34" s="23" t="s">
        <v>181</v>
      </c>
      <c r="E34" s="14"/>
      <c r="F34" s="23" t="s">
        <v>209</v>
      </c>
      <c r="G34" s="20" t="s">
        <v>217</v>
      </c>
      <c r="H34" s="22" t="s">
        <v>53</v>
      </c>
      <c r="K34" s="1"/>
      <c r="L34" s="13"/>
      <c r="M34" s="13"/>
    </row>
    <row r="35" spans="1:13" ht="110.25" customHeight="1">
      <c r="A35" s="11">
        <f t="shared" si="1"/>
        <v>33</v>
      </c>
      <c r="B35" s="18">
        <v>42033</v>
      </c>
      <c r="C35" s="19" t="str">
        <f t="shared" si="2"/>
        <v>1-gennaio</v>
      </c>
      <c r="D35" s="23" t="s">
        <v>184</v>
      </c>
      <c r="E35" s="14"/>
      <c r="F35" s="23" t="s">
        <v>196</v>
      </c>
      <c r="G35" s="20" t="s">
        <v>195</v>
      </c>
      <c r="H35" s="22" t="s">
        <v>227</v>
      </c>
      <c r="K35" s="1"/>
      <c r="L35" s="13"/>
      <c r="M35" s="13"/>
    </row>
    <row r="36" spans="1:13" ht="151.5" customHeight="1">
      <c r="A36" s="11">
        <f t="shared" si="1"/>
        <v>34</v>
      </c>
      <c r="B36" s="18">
        <v>42033</v>
      </c>
      <c r="C36" s="19" t="str">
        <f t="shared" si="2"/>
        <v>1-gennaio</v>
      </c>
      <c r="D36" s="23" t="s">
        <v>184</v>
      </c>
      <c r="E36" s="14"/>
      <c r="F36" s="23" t="s">
        <v>196</v>
      </c>
      <c r="G36" s="20" t="s">
        <v>195</v>
      </c>
      <c r="H36" s="22" t="s">
        <v>41</v>
      </c>
      <c r="K36" s="1"/>
      <c r="L36" s="13"/>
      <c r="M36" s="13"/>
    </row>
    <row r="37" spans="1:13" ht="86.25" customHeight="1">
      <c r="A37" s="11">
        <f t="shared" si="1"/>
        <v>35</v>
      </c>
      <c r="B37" s="18">
        <v>42033</v>
      </c>
      <c r="C37" s="19" t="str">
        <f t="shared" si="2"/>
        <v>1-gennaio</v>
      </c>
      <c r="D37" s="23" t="s">
        <v>178</v>
      </c>
      <c r="E37" s="14"/>
      <c r="F37" s="23" t="s">
        <v>196</v>
      </c>
      <c r="G37" s="20" t="s">
        <v>208</v>
      </c>
      <c r="H37" s="22" t="s">
        <v>228</v>
      </c>
      <c r="K37" s="1"/>
      <c r="L37" s="13"/>
      <c r="M37" s="13"/>
    </row>
    <row r="38" spans="1:13" ht="69">
      <c r="A38" s="30">
        <v>36</v>
      </c>
      <c r="B38" s="18">
        <v>42033</v>
      </c>
      <c r="C38" s="19" t="str">
        <f t="shared" si="2"/>
        <v>1-gennaio</v>
      </c>
      <c r="D38" s="24" t="s">
        <v>177</v>
      </c>
      <c r="E38" s="27"/>
      <c r="F38" s="23" t="s">
        <v>209</v>
      </c>
      <c r="G38" s="20" t="s">
        <v>210</v>
      </c>
      <c r="H38" s="22" t="s">
        <v>258</v>
      </c>
      <c r="K38" s="1"/>
      <c r="L38" s="13"/>
      <c r="M38" s="13"/>
    </row>
    <row r="39" spans="1:13" ht="107.25" customHeight="1">
      <c r="A39" s="11">
        <f t="shared" si="1"/>
        <v>37</v>
      </c>
      <c r="B39" s="18">
        <v>42034</v>
      </c>
      <c r="C39" s="19" t="str">
        <f t="shared" si="2"/>
        <v>1-gennaio</v>
      </c>
      <c r="D39" s="23" t="s">
        <v>178</v>
      </c>
      <c r="E39" s="14"/>
      <c r="F39" s="23" t="s">
        <v>196</v>
      </c>
      <c r="G39" s="20" t="s">
        <v>195</v>
      </c>
      <c r="H39" s="22" t="s">
        <v>229</v>
      </c>
      <c r="K39" s="1"/>
      <c r="L39" s="13"/>
      <c r="M39" s="13"/>
    </row>
    <row r="40" spans="1:13" ht="77.25" customHeight="1">
      <c r="A40" s="11">
        <f t="shared" si="1"/>
        <v>38</v>
      </c>
      <c r="B40" s="18">
        <v>42034</v>
      </c>
      <c r="C40" s="19" t="str">
        <f t="shared" si="2"/>
        <v>1-gennaio</v>
      </c>
      <c r="D40" s="23" t="s">
        <v>184</v>
      </c>
      <c r="E40" s="14"/>
      <c r="F40" s="23" t="s">
        <v>196</v>
      </c>
      <c r="G40" s="20" t="s">
        <v>195</v>
      </c>
      <c r="H40" s="22" t="s">
        <v>230</v>
      </c>
      <c r="K40" s="1"/>
      <c r="L40" s="13"/>
      <c r="M40" s="13"/>
    </row>
    <row r="41" spans="1:13" ht="99.75" customHeight="1">
      <c r="A41" s="11">
        <f t="shared" si="1"/>
        <v>39</v>
      </c>
      <c r="B41" s="18">
        <v>42034</v>
      </c>
      <c r="C41" s="19" t="str">
        <f t="shared" si="2"/>
        <v>1-gennaio</v>
      </c>
      <c r="D41" s="23" t="s">
        <v>178</v>
      </c>
      <c r="E41" s="14"/>
      <c r="F41" s="23" t="s">
        <v>196</v>
      </c>
      <c r="G41" s="20" t="s">
        <v>195</v>
      </c>
      <c r="H41" s="22" t="s">
        <v>231</v>
      </c>
      <c r="K41" s="1"/>
      <c r="L41" s="13"/>
      <c r="M41" s="13"/>
    </row>
    <row r="42" spans="1:13" ht="73.5" customHeight="1">
      <c r="A42" s="11">
        <f t="shared" si="1"/>
        <v>40</v>
      </c>
      <c r="B42" s="18">
        <v>42034</v>
      </c>
      <c r="C42" s="19" t="str">
        <f t="shared" si="2"/>
        <v>1-gennaio</v>
      </c>
      <c r="D42" s="23" t="s">
        <v>178</v>
      </c>
      <c r="E42" s="14"/>
      <c r="F42" s="23" t="s">
        <v>196</v>
      </c>
      <c r="G42" s="20" t="s">
        <v>195</v>
      </c>
      <c r="H42" s="22" t="s">
        <v>232</v>
      </c>
      <c r="K42" s="1"/>
      <c r="L42" s="13"/>
      <c r="M42" s="13"/>
    </row>
    <row r="43" spans="1:13" ht="78.75" customHeight="1">
      <c r="A43" s="11">
        <f t="shared" si="1"/>
        <v>41</v>
      </c>
      <c r="B43" s="18">
        <v>42034</v>
      </c>
      <c r="C43" s="19" t="str">
        <f t="shared" si="2"/>
        <v>1-gennaio</v>
      </c>
      <c r="D43" s="23" t="s">
        <v>178</v>
      </c>
      <c r="E43" s="14"/>
      <c r="F43" s="23" t="s">
        <v>196</v>
      </c>
      <c r="G43" s="20" t="s">
        <v>195</v>
      </c>
      <c r="H43" s="22" t="s">
        <v>233</v>
      </c>
      <c r="K43" s="1"/>
      <c r="L43" s="13"/>
      <c r="M43" s="13"/>
    </row>
    <row r="44" spans="1:13" ht="85.5" customHeight="1">
      <c r="A44" s="11">
        <f t="shared" si="1"/>
        <v>42</v>
      </c>
      <c r="B44" s="18">
        <v>42037</v>
      </c>
      <c r="C44" s="19" t="str">
        <f t="shared" si="2"/>
        <v>2-febbraio</v>
      </c>
      <c r="D44" s="23" t="s">
        <v>178</v>
      </c>
      <c r="E44" s="14"/>
      <c r="F44" s="23" t="s">
        <v>196</v>
      </c>
      <c r="G44" s="20" t="s">
        <v>195</v>
      </c>
      <c r="H44" s="22" t="s">
        <v>54</v>
      </c>
      <c r="K44" s="1"/>
      <c r="L44" s="13"/>
      <c r="M44" s="13"/>
    </row>
    <row r="45" spans="1:13" ht="84.75" customHeight="1">
      <c r="A45" s="11">
        <f t="shared" si="1"/>
        <v>43</v>
      </c>
      <c r="B45" s="18">
        <v>42037</v>
      </c>
      <c r="C45" s="19" t="str">
        <f t="shared" si="2"/>
        <v>2-febbraio</v>
      </c>
      <c r="D45" s="23" t="s">
        <v>178</v>
      </c>
      <c r="E45" s="14"/>
      <c r="F45" s="23" t="s">
        <v>196</v>
      </c>
      <c r="G45" s="20" t="s">
        <v>195</v>
      </c>
      <c r="H45" s="22" t="s">
        <v>234</v>
      </c>
      <c r="K45" s="1"/>
      <c r="L45" s="13"/>
      <c r="M45" s="13"/>
    </row>
    <row r="46" spans="1:13" ht="75" customHeight="1">
      <c r="A46" s="30">
        <v>44</v>
      </c>
      <c r="B46" s="18">
        <v>42037</v>
      </c>
      <c r="C46" s="19" t="str">
        <f t="shared" si="2"/>
        <v>2-febbraio</v>
      </c>
      <c r="D46" s="23" t="s">
        <v>178</v>
      </c>
      <c r="E46" s="14"/>
      <c r="F46" s="23" t="s">
        <v>196</v>
      </c>
      <c r="G46" s="20" t="s">
        <v>195</v>
      </c>
      <c r="H46" s="22" t="s">
        <v>235</v>
      </c>
      <c r="K46" s="1"/>
      <c r="L46" s="13"/>
      <c r="M46" s="13"/>
    </row>
    <row r="47" spans="1:13" ht="179.25" customHeight="1">
      <c r="A47" s="11">
        <f t="shared" si="1"/>
        <v>45</v>
      </c>
      <c r="B47" s="18">
        <v>42037</v>
      </c>
      <c r="C47" s="19" t="str">
        <f t="shared" si="2"/>
        <v>2-febbraio</v>
      </c>
      <c r="D47" s="23" t="s">
        <v>184</v>
      </c>
      <c r="E47" s="14"/>
      <c r="F47" s="23" t="s">
        <v>196</v>
      </c>
      <c r="G47" s="20" t="s">
        <v>195</v>
      </c>
      <c r="H47" s="22" t="s">
        <v>120</v>
      </c>
      <c r="K47" s="1"/>
      <c r="L47" s="13"/>
      <c r="M47" s="13"/>
    </row>
    <row r="48" spans="1:13" ht="69">
      <c r="A48" s="11">
        <f t="shared" si="1"/>
        <v>46</v>
      </c>
      <c r="B48" s="18">
        <v>42038</v>
      </c>
      <c r="C48" s="19" t="str">
        <f t="shared" si="2"/>
        <v>2-febbraio</v>
      </c>
      <c r="D48" s="23" t="s">
        <v>178</v>
      </c>
      <c r="E48" s="14"/>
      <c r="F48" s="23" t="s">
        <v>196</v>
      </c>
      <c r="G48" s="20" t="s">
        <v>195</v>
      </c>
      <c r="H48" s="22" t="s">
        <v>237</v>
      </c>
      <c r="K48" s="1"/>
      <c r="L48" s="13"/>
      <c r="M48" s="13"/>
    </row>
    <row r="49" spans="1:13" ht="69">
      <c r="A49" s="30">
        <v>47</v>
      </c>
      <c r="B49" s="18">
        <v>42038</v>
      </c>
      <c r="C49" s="19" t="str">
        <f t="shared" si="2"/>
        <v>2-febbraio</v>
      </c>
      <c r="D49" s="23" t="s">
        <v>181</v>
      </c>
      <c r="E49" s="14"/>
      <c r="F49" s="23" t="s">
        <v>209</v>
      </c>
      <c r="G49" s="20" t="s">
        <v>217</v>
      </c>
      <c r="H49" s="22" t="s">
        <v>236</v>
      </c>
      <c r="K49" s="1"/>
      <c r="L49" s="13"/>
      <c r="M49" s="13"/>
    </row>
    <row r="50" spans="1:13" ht="179.25">
      <c r="A50" s="11">
        <f t="shared" si="1"/>
        <v>48</v>
      </c>
      <c r="B50" s="18">
        <v>42040</v>
      </c>
      <c r="C50" s="19" t="str">
        <f t="shared" si="2"/>
        <v>2-febbraio</v>
      </c>
      <c r="D50" s="23" t="s">
        <v>178</v>
      </c>
      <c r="E50" s="14"/>
      <c r="F50" s="23" t="s">
        <v>196</v>
      </c>
      <c r="G50" s="20" t="s">
        <v>195</v>
      </c>
      <c r="H50" s="22" t="s">
        <v>47</v>
      </c>
      <c r="K50" s="1"/>
      <c r="L50" s="13"/>
      <c r="M50" s="13"/>
    </row>
    <row r="51" spans="1:13" ht="69">
      <c r="A51" s="11">
        <f t="shared" si="1"/>
        <v>49</v>
      </c>
      <c r="B51" s="18">
        <v>42041</v>
      </c>
      <c r="C51" s="19" t="str">
        <f t="shared" si="2"/>
        <v>2-febbraio</v>
      </c>
      <c r="D51" s="23" t="s">
        <v>178</v>
      </c>
      <c r="E51" s="14"/>
      <c r="F51" s="23" t="s">
        <v>196</v>
      </c>
      <c r="G51" s="20" t="s">
        <v>195</v>
      </c>
      <c r="H51" s="22" t="s">
        <v>38</v>
      </c>
      <c r="K51" s="1"/>
      <c r="L51" s="13"/>
      <c r="M51" s="13"/>
    </row>
    <row r="52" spans="1:13" ht="41.25">
      <c r="A52" s="30">
        <v>50</v>
      </c>
      <c r="B52" s="18">
        <v>42044</v>
      </c>
      <c r="C52" s="19" t="str">
        <f t="shared" si="2"/>
        <v>2-febbraio</v>
      </c>
      <c r="D52" s="23" t="s">
        <v>178</v>
      </c>
      <c r="E52" s="14"/>
      <c r="F52" s="23" t="s">
        <v>196</v>
      </c>
      <c r="G52" s="20" t="s">
        <v>195</v>
      </c>
      <c r="H52" s="22" t="s">
        <v>121</v>
      </c>
      <c r="K52" s="1"/>
      <c r="L52" s="13"/>
      <c r="M52" s="13"/>
    </row>
    <row r="53" spans="1:13" ht="138">
      <c r="A53" s="11">
        <f t="shared" si="1"/>
        <v>51</v>
      </c>
      <c r="B53" s="18">
        <v>42044</v>
      </c>
      <c r="C53" s="19" t="str">
        <f t="shared" si="2"/>
        <v>2-febbraio</v>
      </c>
      <c r="D53" s="23" t="s">
        <v>178</v>
      </c>
      <c r="E53" s="14"/>
      <c r="F53" s="23" t="s">
        <v>196</v>
      </c>
      <c r="G53" s="20" t="s">
        <v>195</v>
      </c>
      <c r="H53" s="22" t="s">
        <v>39</v>
      </c>
      <c r="K53" s="1"/>
      <c r="L53" s="13"/>
      <c r="M53" s="13"/>
    </row>
    <row r="54" spans="1:13" ht="69">
      <c r="A54" s="11">
        <f t="shared" si="1"/>
        <v>52</v>
      </c>
      <c r="B54" s="18">
        <v>42044</v>
      </c>
      <c r="C54" s="19" t="str">
        <f t="shared" si="2"/>
        <v>2-febbraio</v>
      </c>
      <c r="D54" s="23" t="s">
        <v>178</v>
      </c>
      <c r="E54" s="14"/>
      <c r="F54" s="23" t="s">
        <v>196</v>
      </c>
      <c r="G54" s="20" t="s">
        <v>195</v>
      </c>
      <c r="H54" s="22" t="s">
        <v>40</v>
      </c>
      <c r="K54" s="1"/>
      <c r="L54" s="13"/>
      <c r="M54" s="13"/>
    </row>
    <row r="55" spans="1:13" ht="96">
      <c r="A55" s="30">
        <v>53</v>
      </c>
      <c r="B55" s="18">
        <v>42045</v>
      </c>
      <c r="C55" s="19" t="str">
        <f t="shared" si="2"/>
        <v>2-febbraio</v>
      </c>
      <c r="D55" s="24" t="s">
        <v>177</v>
      </c>
      <c r="E55" s="14"/>
      <c r="F55" s="23" t="s">
        <v>209</v>
      </c>
      <c r="G55" s="20" t="s">
        <v>210</v>
      </c>
      <c r="H55" s="22" t="s">
        <v>122</v>
      </c>
      <c r="K55" s="1"/>
      <c r="L55" s="13"/>
      <c r="M55" s="13"/>
    </row>
    <row r="56" spans="1:13" ht="82.5">
      <c r="A56" s="11">
        <f t="shared" si="1"/>
        <v>54</v>
      </c>
      <c r="B56" s="18">
        <v>42046</v>
      </c>
      <c r="C56" s="19" t="str">
        <f t="shared" si="2"/>
        <v>2-febbraio</v>
      </c>
      <c r="D56" s="23" t="s">
        <v>184</v>
      </c>
      <c r="E56" s="14"/>
      <c r="F56" s="23" t="s">
        <v>196</v>
      </c>
      <c r="G56" s="20" t="s">
        <v>195</v>
      </c>
      <c r="H56" s="22" t="s">
        <v>42</v>
      </c>
      <c r="K56" s="1"/>
      <c r="L56" s="13"/>
      <c r="M56" s="13"/>
    </row>
    <row r="57" spans="1:13" ht="69">
      <c r="A57" s="11">
        <f t="shared" si="1"/>
        <v>55</v>
      </c>
      <c r="B57" s="18">
        <v>42046</v>
      </c>
      <c r="C57" s="19" t="str">
        <f t="shared" si="2"/>
        <v>2-febbraio</v>
      </c>
      <c r="D57" s="23" t="s">
        <v>178</v>
      </c>
      <c r="E57" s="14"/>
      <c r="F57" s="23" t="s">
        <v>196</v>
      </c>
      <c r="G57" s="20" t="s">
        <v>195</v>
      </c>
      <c r="H57" s="22" t="s">
        <v>43</v>
      </c>
      <c r="K57" s="1"/>
      <c r="L57" s="13"/>
      <c r="M57" s="13"/>
    </row>
    <row r="58" spans="1:13" ht="69">
      <c r="A58" s="11">
        <f t="shared" si="1"/>
        <v>56</v>
      </c>
      <c r="B58" s="18">
        <v>42046</v>
      </c>
      <c r="C58" s="19" t="str">
        <f t="shared" si="2"/>
        <v>2-febbraio</v>
      </c>
      <c r="D58" s="23" t="s">
        <v>178</v>
      </c>
      <c r="E58" s="14"/>
      <c r="F58" s="23" t="s">
        <v>196</v>
      </c>
      <c r="G58" s="20" t="s">
        <v>195</v>
      </c>
      <c r="H58" s="22" t="s">
        <v>44</v>
      </c>
      <c r="K58" s="1"/>
      <c r="L58" s="13"/>
      <c r="M58" s="13"/>
    </row>
    <row r="59" spans="1:13" ht="69">
      <c r="A59" s="11">
        <f t="shared" si="1"/>
        <v>57</v>
      </c>
      <c r="B59" s="18">
        <v>42046</v>
      </c>
      <c r="C59" s="19" t="str">
        <f t="shared" si="2"/>
        <v>2-febbraio</v>
      </c>
      <c r="D59" s="23" t="s">
        <v>184</v>
      </c>
      <c r="E59" s="14"/>
      <c r="F59" s="23" t="s">
        <v>196</v>
      </c>
      <c r="G59" s="20" t="s">
        <v>195</v>
      </c>
      <c r="H59" s="22" t="s">
        <v>45</v>
      </c>
      <c r="K59" s="1"/>
      <c r="L59" s="13"/>
      <c r="M59" s="13"/>
    </row>
    <row r="60" spans="1:13" ht="138">
      <c r="A60" s="30">
        <v>58</v>
      </c>
      <c r="B60" s="18">
        <v>42047</v>
      </c>
      <c r="C60" s="19" t="str">
        <f t="shared" si="2"/>
        <v>2-febbraio</v>
      </c>
      <c r="D60" s="23" t="s">
        <v>184</v>
      </c>
      <c r="E60" s="14"/>
      <c r="F60" s="23" t="s">
        <v>196</v>
      </c>
      <c r="G60" s="20" t="s">
        <v>208</v>
      </c>
      <c r="H60" s="22" t="s">
        <v>46</v>
      </c>
      <c r="K60" s="1"/>
      <c r="L60" s="13"/>
      <c r="M60" s="13"/>
    </row>
    <row r="61" spans="1:13" ht="123.75">
      <c r="A61" s="11">
        <f t="shared" si="1"/>
        <v>59</v>
      </c>
      <c r="B61" s="18">
        <v>42047</v>
      </c>
      <c r="C61" s="19" t="str">
        <f t="shared" si="2"/>
        <v>2-febbraio</v>
      </c>
      <c r="D61" s="23" t="s">
        <v>178</v>
      </c>
      <c r="E61" s="14"/>
      <c r="F61" s="23" t="s">
        <v>196</v>
      </c>
      <c r="G61" s="20" t="s">
        <v>195</v>
      </c>
      <c r="H61" s="22" t="s">
        <v>241</v>
      </c>
      <c r="K61" s="1"/>
      <c r="L61" s="13"/>
      <c r="M61" s="13"/>
    </row>
    <row r="62" spans="1:13" ht="207">
      <c r="A62" s="11">
        <f t="shared" si="1"/>
        <v>60</v>
      </c>
      <c r="B62" s="18">
        <v>42048</v>
      </c>
      <c r="C62" s="19" t="str">
        <f t="shared" si="2"/>
        <v>2-febbraio</v>
      </c>
      <c r="D62" s="23" t="s">
        <v>184</v>
      </c>
      <c r="E62" s="14"/>
      <c r="F62" s="23" t="s">
        <v>196</v>
      </c>
      <c r="G62" s="20" t="s">
        <v>195</v>
      </c>
      <c r="H62" s="22" t="s">
        <v>239</v>
      </c>
      <c r="K62" s="1"/>
      <c r="L62" s="13"/>
      <c r="M62" s="13"/>
    </row>
    <row r="63" spans="1:13" ht="69">
      <c r="A63" s="11">
        <f t="shared" si="1"/>
        <v>61</v>
      </c>
      <c r="B63" s="18">
        <v>42053</v>
      </c>
      <c r="C63" s="19" t="str">
        <f t="shared" si="2"/>
        <v>2-febbraio</v>
      </c>
      <c r="D63" s="23" t="s">
        <v>184</v>
      </c>
      <c r="E63" s="14"/>
      <c r="F63" s="23" t="s">
        <v>196</v>
      </c>
      <c r="G63" s="20" t="s">
        <v>195</v>
      </c>
      <c r="H63" s="22" t="s">
        <v>48</v>
      </c>
      <c r="K63" s="1"/>
      <c r="L63" s="13"/>
      <c r="M63" s="13"/>
    </row>
    <row r="64" spans="1:13" ht="69">
      <c r="A64" s="30">
        <v>62</v>
      </c>
      <c r="B64" s="18">
        <v>42053</v>
      </c>
      <c r="C64" s="19" t="str">
        <f t="shared" si="2"/>
        <v>2-febbraio</v>
      </c>
      <c r="D64" s="24" t="s">
        <v>177</v>
      </c>
      <c r="E64" s="14"/>
      <c r="F64" s="23" t="s">
        <v>209</v>
      </c>
      <c r="G64" s="20" t="s">
        <v>210</v>
      </c>
      <c r="H64" s="22" t="s">
        <v>49</v>
      </c>
      <c r="K64" s="1"/>
      <c r="L64" s="13"/>
      <c r="M64" s="13"/>
    </row>
    <row r="65" spans="1:13" ht="54.75">
      <c r="A65" s="11">
        <f t="shared" si="1"/>
        <v>63</v>
      </c>
      <c r="B65" s="18">
        <v>42060</v>
      </c>
      <c r="C65" s="19" t="str">
        <f t="shared" si="2"/>
        <v>2-febbraio</v>
      </c>
      <c r="D65" s="23" t="s">
        <v>178</v>
      </c>
      <c r="E65" s="14"/>
      <c r="F65" s="23" t="s">
        <v>196</v>
      </c>
      <c r="G65" s="20" t="s">
        <v>195</v>
      </c>
      <c r="H65" s="22" t="s">
        <v>240</v>
      </c>
      <c r="K65" s="1"/>
      <c r="L65" s="13"/>
      <c r="M65" s="13"/>
    </row>
    <row r="66" spans="1:13" s="28" customFormat="1" ht="123.75">
      <c r="A66" s="11">
        <f t="shared" si="1"/>
        <v>64</v>
      </c>
      <c r="B66" s="18">
        <v>42060</v>
      </c>
      <c r="C66" s="19" t="str">
        <f t="shared" si="2"/>
        <v>2-febbraio</v>
      </c>
      <c r="D66" s="23" t="s">
        <v>184</v>
      </c>
      <c r="E66" s="14"/>
      <c r="F66" s="23" t="s">
        <v>196</v>
      </c>
      <c r="G66" s="20" t="s">
        <v>195</v>
      </c>
      <c r="H66" s="22" t="s">
        <v>243</v>
      </c>
      <c r="I66" s="1"/>
      <c r="J66" s="1"/>
      <c r="K66" s="1"/>
      <c r="L66" s="16"/>
      <c r="M66" s="16"/>
    </row>
    <row r="67" spans="1:13" ht="86.25" customHeight="1">
      <c r="A67" s="11">
        <f t="shared" si="1"/>
        <v>65</v>
      </c>
      <c r="B67" s="18">
        <v>42065</v>
      </c>
      <c r="C67" s="19" t="str">
        <f aca="true" t="shared" si="3" ref="C67:C80">CONCATENATE(MONTH(B67),"-",TEXT(B67,"MMMM"))</f>
        <v>3-marzo</v>
      </c>
      <c r="D67" s="23" t="s">
        <v>178</v>
      </c>
      <c r="E67" s="14"/>
      <c r="F67" s="23" t="s">
        <v>196</v>
      </c>
      <c r="G67" s="20" t="s">
        <v>195</v>
      </c>
      <c r="H67" s="22" t="s">
        <v>242</v>
      </c>
      <c r="K67" s="1"/>
      <c r="L67" s="13"/>
      <c r="M67" s="13"/>
    </row>
    <row r="68" spans="1:13" ht="123.75">
      <c r="A68" s="11">
        <f t="shared" si="1"/>
        <v>66</v>
      </c>
      <c r="B68" s="18">
        <v>42065</v>
      </c>
      <c r="C68" s="19" t="str">
        <f t="shared" si="3"/>
        <v>3-marzo</v>
      </c>
      <c r="D68" s="23" t="s">
        <v>184</v>
      </c>
      <c r="E68" s="14"/>
      <c r="F68" s="23" t="s">
        <v>196</v>
      </c>
      <c r="G68" s="20" t="s">
        <v>246</v>
      </c>
      <c r="H68" s="22" t="s">
        <v>248</v>
      </c>
      <c r="K68" s="1"/>
      <c r="L68" s="13"/>
      <c r="M68" s="13"/>
    </row>
    <row r="69" spans="1:13" ht="69">
      <c r="A69" s="11">
        <f t="shared" si="1"/>
        <v>67</v>
      </c>
      <c r="B69" s="18">
        <v>42067</v>
      </c>
      <c r="C69" s="19" t="str">
        <f t="shared" si="3"/>
        <v>3-marzo</v>
      </c>
      <c r="D69" s="23" t="s">
        <v>178</v>
      </c>
      <c r="E69" s="14"/>
      <c r="F69" s="23" t="s">
        <v>196</v>
      </c>
      <c r="G69" s="20" t="s">
        <v>195</v>
      </c>
      <c r="H69" s="22" t="s">
        <v>244</v>
      </c>
      <c r="K69" s="1"/>
      <c r="L69" s="13"/>
      <c r="M69" s="13"/>
    </row>
    <row r="70" spans="1:13" ht="54.75">
      <c r="A70" s="11">
        <f aca="true" t="shared" si="4" ref="A70:A114">HYPERLINK(CONCATENATE(YEAR(B70),"/N.",ROW()-2,".pdf"),ROW()-2)</f>
        <v>68</v>
      </c>
      <c r="B70" s="18">
        <v>42067</v>
      </c>
      <c r="C70" s="19" t="str">
        <f t="shared" si="3"/>
        <v>3-marzo</v>
      </c>
      <c r="D70" s="23" t="s">
        <v>178</v>
      </c>
      <c r="E70" s="14"/>
      <c r="F70" s="23" t="s">
        <v>196</v>
      </c>
      <c r="G70" s="20" t="s">
        <v>246</v>
      </c>
      <c r="H70" s="22" t="s">
        <v>245</v>
      </c>
      <c r="K70" s="1"/>
      <c r="L70" s="13"/>
      <c r="M70" s="13"/>
    </row>
    <row r="71" spans="1:13" ht="41.25">
      <c r="A71" s="30">
        <v>69</v>
      </c>
      <c r="B71" s="18">
        <v>42067</v>
      </c>
      <c r="C71" s="19" t="str">
        <f t="shared" si="3"/>
        <v>3-marzo</v>
      </c>
      <c r="D71" s="23" t="s">
        <v>181</v>
      </c>
      <c r="E71" s="14"/>
      <c r="F71" s="23" t="s">
        <v>209</v>
      </c>
      <c r="G71" s="20" t="s">
        <v>217</v>
      </c>
      <c r="H71" s="22" t="s">
        <v>247</v>
      </c>
      <c r="K71" s="1"/>
      <c r="L71" s="13"/>
      <c r="M71" s="13"/>
    </row>
    <row r="72" spans="1:13" ht="138">
      <c r="A72" s="11">
        <f t="shared" si="4"/>
        <v>70</v>
      </c>
      <c r="B72" s="18">
        <v>42069</v>
      </c>
      <c r="C72" s="19" t="str">
        <f t="shared" si="3"/>
        <v>3-marzo</v>
      </c>
      <c r="D72" s="23" t="s">
        <v>184</v>
      </c>
      <c r="E72" s="14"/>
      <c r="F72" s="23" t="s">
        <v>196</v>
      </c>
      <c r="G72" s="20" t="s">
        <v>246</v>
      </c>
      <c r="H72" s="22" t="s">
        <v>249</v>
      </c>
      <c r="K72" s="1"/>
      <c r="L72" s="13"/>
      <c r="M72" s="13"/>
    </row>
    <row r="73" spans="1:13" ht="54.75">
      <c r="A73" s="11">
        <f t="shared" si="4"/>
        <v>71</v>
      </c>
      <c r="B73" s="18">
        <v>42072</v>
      </c>
      <c r="C73" s="19" t="str">
        <f t="shared" si="3"/>
        <v>3-marzo</v>
      </c>
      <c r="D73" s="23" t="s">
        <v>184</v>
      </c>
      <c r="E73" s="14"/>
      <c r="F73" s="23" t="s">
        <v>196</v>
      </c>
      <c r="G73" s="20" t="s">
        <v>195</v>
      </c>
      <c r="H73" s="22" t="s">
        <v>250</v>
      </c>
      <c r="K73" s="1"/>
      <c r="L73" s="13"/>
      <c r="M73" s="13"/>
    </row>
    <row r="74" spans="1:13" ht="151.5">
      <c r="A74" s="11">
        <f t="shared" si="4"/>
        <v>72</v>
      </c>
      <c r="B74" s="18">
        <v>42074</v>
      </c>
      <c r="C74" s="19" t="str">
        <f t="shared" si="3"/>
        <v>3-marzo</v>
      </c>
      <c r="D74" s="23" t="s">
        <v>184</v>
      </c>
      <c r="E74" s="14"/>
      <c r="F74" s="23" t="s">
        <v>196</v>
      </c>
      <c r="G74" s="20" t="s">
        <v>195</v>
      </c>
      <c r="H74" s="22" t="s">
        <v>25</v>
      </c>
      <c r="K74" s="1"/>
      <c r="L74" s="13"/>
      <c r="M74" s="13"/>
    </row>
    <row r="75" spans="1:13" ht="27">
      <c r="A75" s="30">
        <v>73</v>
      </c>
      <c r="B75" s="18">
        <v>42076</v>
      </c>
      <c r="C75" s="19" t="str">
        <f t="shared" si="3"/>
        <v>3-marzo</v>
      </c>
      <c r="D75" s="23" t="s">
        <v>181</v>
      </c>
      <c r="E75" s="14"/>
      <c r="F75" s="23" t="s">
        <v>196</v>
      </c>
      <c r="G75" s="20" t="s">
        <v>217</v>
      </c>
      <c r="H75" s="22" t="s">
        <v>251</v>
      </c>
      <c r="K75" s="1"/>
      <c r="L75" s="13"/>
      <c r="M75" s="13"/>
    </row>
    <row r="76" spans="1:13" ht="150" customHeight="1">
      <c r="A76" s="30">
        <v>74</v>
      </c>
      <c r="B76" s="18">
        <v>42076</v>
      </c>
      <c r="C76" s="19" t="str">
        <f t="shared" si="3"/>
        <v>3-marzo</v>
      </c>
      <c r="D76" s="24" t="s">
        <v>177</v>
      </c>
      <c r="E76" s="14"/>
      <c r="F76" s="23" t="s">
        <v>209</v>
      </c>
      <c r="G76" s="20" t="s">
        <v>210</v>
      </c>
      <c r="H76" s="22" t="s">
        <v>252</v>
      </c>
      <c r="K76" s="1"/>
      <c r="L76" s="13"/>
      <c r="M76" s="13"/>
    </row>
    <row r="77" spans="1:13" ht="207">
      <c r="A77" s="11">
        <f t="shared" si="4"/>
        <v>75</v>
      </c>
      <c r="B77" s="18">
        <v>42079</v>
      </c>
      <c r="C77" s="19" t="str">
        <f t="shared" si="3"/>
        <v>3-marzo</v>
      </c>
      <c r="D77" s="23" t="s">
        <v>184</v>
      </c>
      <c r="E77" s="14"/>
      <c r="F77" s="23" t="s">
        <v>196</v>
      </c>
      <c r="G77" s="20" t="s">
        <v>195</v>
      </c>
      <c r="H77" s="22" t="s">
        <v>256</v>
      </c>
      <c r="K77" s="1"/>
      <c r="L77" s="13"/>
      <c r="M77" s="13"/>
    </row>
    <row r="78" spans="1:13" ht="82.5">
      <c r="A78" s="11">
        <f t="shared" si="4"/>
        <v>76</v>
      </c>
      <c r="B78" s="18">
        <v>42079</v>
      </c>
      <c r="C78" s="19" t="str">
        <f t="shared" si="3"/>
        <v>3-marzo</v>
      </c>
      <c r="D78" s="23" t="s">
        <v>184</v>
      </c>
      <c r="E78" s="29"/>
      <c r="F78" s="23" t="s">
        <v>196</v>
      </c>
      <c r="G78" s="20" t="s">
        <v>195</v>
      </c>
      <c r="H78" s="22" t="s">
        <v>253</v>
      </c>
      <c r="K78" s="1"/>
      <c r="L78" s="13"/>
      <c r="M78" s="13"/>
    </row>
    <row r="79" spans="1:13" ht="110.25">
      <c r="A79" s="11">
        <f t="shared" si="4"/>
        <v>77</v>
      </c>
      <c r="B79" s="18">
        <v>42081</v>
      </c>
      <c r="C79" s="19" t="str">
        <f t="shared" si="3"/>
        <v>3-marzo</v>
      </c>
      <c r="D79" s="23" t="s">
        <v>184</v>
      </c>
      <c r="E79" s="14"/>
      <c r="F79" s="23" t="s">
        <v>196</v>
      </c>
      <c r="G79" s="20" t="s">
        <v>195</v>
      </c>
      <c r="H79" s="22" t="s">
        <v>81</v>
      </c>
      <c r="K79" s="1"/>
      <c r="L79" s="13"/>
      <c r="M79" s="13"/>
    </row>
    <row r="80" spans="1:13" ht="151.5">
      <c r="A80" s="11">
        <f t="shared" si="4"/>
        <v>78</v>
      </c>
      <c r="B80" s="18">
        <v>42081</v>
      </c>
      <c r="C80" s="19" t="str">
        <f t="shared" si="3"/>
        <v>3-marzo</v>
      </c>
      <c r="D80" s="23" t="s">
        <v>184</v>
      </c>
      <c r="E80" s="14"/>
      <c r="F80" s="23" t="s">
        <v>196</v>
      </c>
      <c r="G80" s="20" t="s">
        <v>195</v>
      </c>
      <c r="H80" s="45" t="s">
        <v>257</v>
      </c>
      <c r="K80" s="1"/>
      <c r="L80" s="13"/>
      <c r="M80" s="13"/>
    </row>
    <row r="81" spans="1:13" ht="54.75">
      <c r="A81" s="30">
        <v>79</v>
      </c>
      <c r="B81" s="18">
        <v>42081</v>
      </c>
      <c r="C81" s="19" t="str">
        <f aca="true" t="shared" si="5" ref="C81:C113">CONCATENATE(MONTH(B81),"-",TEXT(B81,"MMMM"))</f>
        <v>3-marzo</v>
      </c>
      <c r="D81" s="23" t="s">
        <v>181</v>
      </c>
      <c r="E81" s="14"/>
      <c r="F81" s="23" t="s">
        <v>209</v>
      </c>
      <c r="G81" s="20" t="s">
        <v>217</v>
      </c>
      <c r="H81" s="22" t="s">
        <v>254</v>
      </c>
      <c r="K81" s="1"/>
      <c r="L81" s="13"/>
      <c r="M81" s="13"/>
    </row>
    <row r="82" spans="1:13" ht="96">
      <c r="A82" s="30">
        <v>80</v>
      </c>
      <c r="B82" s="18">
        <v>42083</v>
      </c>
      <c r="C82" s="19" t="str">
        <f t="shared" si="5"/>
        <v>3-marzo</v>
      </c>
      <c r="D82" s="24" t="s">
        <v>177</v>
      </c>
      <c r="E82" s="14"/>
      <c r="F82" s="23" t="s">
        <v>196</v>
      </c>
      <c r="G82" s="20" t="s">
        <v>208</v>
      </c>
      <c r="H82" s="22" t="s">
        <v>255</v>
      </c>
      <c r="K82" s="1"/>
      <c r="L82" s="13"/>
      <c r="M82" s="13"/>
    </row>
    <row r="83" spans="1:13" ht="96">
      <c r="A83" s="11">
        <f t="shared" si="4"/>
        <v>81</v>
      </c>
      <c r="B83" s="18">
        <v>42086</v>
      </c>
      <c r="C83" s="19" t="str">
        <f t="shared" si="5"/>
        <v>3-marzo</v>
      </c>
      <c r="D83" s="23" t="s">
        <v>178</v>
      </c>
      <c r="E83" s="14"/>
      <c r="F83" s="23" t="s">
        <v>196</v>
      </c>
      <c r="G83" s="20" t="s">
        <v>208</v>
      </c>
      <c r="H83" s="22" t="s">
        <v>82</v>
      </c>
      <c r="K83" s="1"/>
      <c r="L83" s="13"/>
      <c r="M83" s="13"/>
    </row>
    <row r="84" spans="1:13" ht="69">
      <c r="A84" s="11">
        <f t="shared" si="4"/>
        <v>82</v>
      </c>
      <c r="B84" s="18">
        <v>42086</v>
      </c>
      <c r="C84" s="19" t="str">
        <f t="shared" si="5"/>
        <v>3-marzo</v>
      </c>
      <c r="D84" s="23" t="s">
        <v>178</v>
      </c>
      <c r="E84" s="14"/>
      <c r="F84" s="23" t="s">
        <v>196</v>
      </c>
      <c r="G84" s="20" t="s">
        <v>195</v>
      </c>
      <c r="H84" s="22" t="s">
        <v>83</v>
      </c>
      <c r="K84" s="1"/>
      <c r="L84" s="13"/>
      <c r="M84" s="13"/>
    </row>
    <row r="85" spans="1:13" ht="69">
      <c r="A85" s="11">
        <f t="shared" si="4"/>
        <v>83</v>
      </c>
      <c r="B85" s="18">
        <v>42086</v>
      </c>
      <c r="C85" s="19" t="str">
        <f t="shared" si="5"/>
        <v>3-marzo</v>
      </c>
      <c r="D85" s="23" t="s">
        <v>178</v>
      </c>
      <c r="E85" s="14"/>
      <c r="F85" s="23" t="s">
        <v>196</v>
      </c>
      <c r="G85" s="20" t="s">
        <v>195</v>
      </c>
      <c r="H85" s="22" t="s">
        <v>84</v>
      </c>
      <c r="K85" s="1"/>
      <c r="L85" s="13"/>
      <c r="M85" s="13"/>
    </row>
    <row r="86" spans="1:13" ht="27">
      <c r="A86" s="30">
        <v>84</v>
      </c>
      <c r="B86" s="18">
        <v>42088</v>
      </c>
      <c r="C86" s="19" t="str">
        <f t="shared" si="5"/>
        <v>3-marzo</v>
      </c>
      <c r="D86" s="23" t="s">
        <v>181</v>
      </c>
      <c r="E86" s="14"/>
      <c r="F86" s="23" t="s">
        <v>209</v>
      </c>
      <c r="G86" s="20" t="s">
        <v>217</v>
      </c>
      <c r="H86" s="22" t="s">
        <v>85</v>
      </c>
      <c r="K86" s="1"/>
      <c r="L86" s="13"/>
      <c r="M86" s="13"/>
    </row>
    <row r="87" spans="1:13" ht="27">
      <c r="A87" s="30">
        <v>85</v>
      </c>
      <c r="B87" s="18">
        <v>42088</v>
      </c>
      <c r="C87" s="19" t="str">
        <f t="shared" si="5"/>
        <v>3-marzo</v>
      </c>
      <c r="D87" s="23" t="s">
        <v>181</v>
      </c>
      <c r="E87" s="14"/>
      <c r="F87" s="23" t="s">
        <v>209</v>
      </c>
      <c r="G87" s="20" t="s">
        <v>217</v>
      </c>
      <c r="H87" s="22" t="s">
        <v>86</v>
      </c>
      <c r="K87" s="1"/>
      <c r="L87" s="13"/>
      <c r="M87" s="13"/>
    </row>
    <row r="88" spans="1:13" ht="96">
      <c r="A88" s="11">
        <f t="shared" si="4"/>
        <v>86</v>
      </c>
      <c r="B88" s="18">
        <v>42093</v>
      </c>
      <c r="C88" s="19" t="str">
        <f t="shared" si="5"/>
        <v>3-marzo</v>
      </c>
      <c r="D88" s="23" t="s">
        <v>184</v>
      </c>
      <c r="E88" s="14"/>
      <c r="F88" s="23" t="s">
        <v>196</v>
      </c>
      <c r="G88" s="20" t="s">
        <v>195</v>
      </c>
      <c r="H88" s="22" t="s">
        <v>8</v>
      </c>
      <c r="K88" s="1"/>
      <c r="L88" s="13"/>
      <c r="M88" s="13"/>
    </row>
    <row r="89" spans="1:13" ht="41.25">
      <c r="A89" s="11">
        <f t="shared" si="4"/>
        <v>87</v>
      </c>
      <c r="B89" s="18">
        <v>42093</v>
      </c>
      <c r="C89" s="19" t="str">
        <f t="shared" si="5"/>
        <v>3-marzo</v>
      </c>
      <c r="D89" s="23" t="s">
        <v>184</v>
      </c>
      <c r="E89" s="14"/>
      <c r="F89" s="23" t="s">
        <v>209</v>
      </c>
      <c r="G89" s="20" t="s">
        <v>195</v>
      </c>
      <c r="H89" s="22" t="s">
        <v>87</v>
      </c>
      <c r="K89" s="1"/>
      <c r="L89" s="13"/>
      <c r="M89" s="13"/>
    </row>
    <row r="90" spans="1:13" ht="69">
      <c r="A90" s="11">
        <f t="shared" si="4"/>
        <v>88</v>
      </c>
      <c r="B90" s="18">
        <v>42093</v>
      </c>
      <c r="C90" s="19" t="str">
        <f t="shared" si="5"/>
        <v>3-marzo</v>
      </c>
      <c r="D90" s="23" t="s">
        <v>184</v>
      </c>
      <c r="E90" s="14"/>
      <c r="F90" s="23" t="s">
        <v>209</v>
      </c>
      <c r="G90" s="20" t="s">
        <v>195</v>
      </c>
      <c r="H90" s="22" t="s">
        <v>88</v>
      </c>
      <c r="K90" s="1"/>
      <c r="L90" s="13"/>
      <c r="M90" s="13"/>
    </row>
    <row r="91" spans="1:13" ht="110.25">
      <c r="A91" s="11">
        <f t="shared" si="4"/>
        <v>89</v>
      </c>
      <c r="B91" s="18">
        <v>42093</v>
      </c>
      <c r="C91" s="19" t="str">
        <f t="shared" si="5"/>
        <v>3-marzo</v>
      </c>
      <c r="D91" s="23" t="s">
        <v>184</v>
      </c>
      <c r="E91" s="23" t="s">
        <v>153</v>
      </c>
      <c r="F91" s="23" t="s">
        <v>209</v>
      </c>
      <c r="G91" s="20" t="s">
        <v>195</v>
      </c>
      <c r="H91" s="22" t="s">
        <v>89</v>
      </c>
      <c r="K91" s="1"/>
      <c r="L91" s="13"/>
      <c r="M91" s="13"/>
    </row>
    <row r="92" spans="1:13" ht="82.5">
      <c r="A92" s="11">
        <f t="shared" si="4"/>
        <v>90</v>
      </c>
      <c r="B92" s="18">
        <v>42093</v>
      </c>
      <c r="C92" s="19" t="str">
        <f t="shared" si="5"/>
        <v>3-marzo</v>
      </c>
      <c r="D92" s="23" t="s">
        <v>184</v>
      </c>
      <c r="E92" s="23" t="s">
        <v>153</v>
      </c>
      <c r="F92" s="23" t="s">
        <v>209</v>
      </c>
      <c r="G92" s="20" t="s">
        <v>195</v>
      </c>
      <c r="H92" s="22" t="s">
        <v>90</v>
      </c>
      <c r="K92" s="1"/>
      <c r="L92" s="13"/>
      <c r="M92" s="13"/>
    </row>
    <row r="93" spans="1:13" ht="54.75">
      <c r="A93" s="11">
        <f t="shared" si="4"/>
        <v>91</v>
      </c>
      <c r="B93" s="18">
        <v>42093</v>
      </c>
      <c r="C93" s="19" t="str">
        <f t="shared" si="5"/>
        <v>3-marzo</v>
      </c>
      <c r="D93" s="23" t="s">
        <v>184</v>
      </c>
      <c r="E93" s="14"/>
      <c r="F93" s="23" t="s">
        <v>209</v>
      </c>
      <c r="G93" s="20" t="s">
        <v>195</v>
      </c>
      <c r="H93" s="22" t="s">
        <v>91</v>
      </c>
      <c r="K93" s="1"/>
      <c r="L93" s="13"/>
      <c r="M93" s="13"/>
    </row>
    <row r="94" spans="1:13" ht="138">
      <c r="A94" s="11">
        <f t="shared" si="4"/>
        <v>92</v>
      </c>
      <c r="B94" s="18">
        <v>42093</v>
      </c>
      <c r="C94" s="19" t="str">
        <f t="shared" si="5"/>
        <v>3-marzo</v>
      </c>
      <c r="D94" s="23" t="s">
        <v>184</v>
      </c>
      <c r="E94" s="14"/>
      <c r="F94" s="23" t="s">
        <v>209</v>
      </c>
      <c r="G94" s="20" t="s">
        <v>195</v>
      </c>
      <c r="H94" s="22" t="s">
        <v>93</v>
      </c>
      <c r="K94" s="1"/>
      <c r="L94" s="13"/>
      <c r="M94" s="13"/>
    </row>
    <row r="95" spans="1:13" ht="69">
      <c r="A95" s="30">
        <v>93</v>
      </c>
      <c r="B95" s="18">
        <v>42095</v>
      </c>
      <c r="C95" s="19" t="str">
        <f t="shared" si="5"/>
        <v>4-aprile</v>
      </c>
      <c r="D95" s="24" t="s">
        <v>177</v>
      </c>
      <c r="E95" s="14"/>
      <c r="F95" s="23" t="s">
        <v>209</v>
      </c>
      <c r="G95" s="20" t="s">
        <v>210</v>
      </c>
      <c r="H95" s="22" t="s">
        <v>92</v>
      </c>
      <c r="K95" s="1"/>
      <c r="L95" s="13"/>
      <c r="M95" s="13"/>
    </row>
    <row r="96" spans="1:13" ht="69">
      <c r="A96" s="11">
        <f t="shared" si="4"/>
        <v>94</v>
      </c>
      <c r="B96" s="18">
        <v>42095</v>
      </c>
      <c r="C96" s="19" t="str">
        <f t="shared" si="5"/>
        <v>4-aprile</v>
      </c>
      <c r="D96" s="23" t="s">
        <v>184</v>
      </c>
      <c r="E96" s="23" t="s">
        <v>182</v>
      </c>
      <c r="F96" s="23" t="s">
        <v>196</v>
      </c>
      <c r="G96" s="20" t="s">
        <v>195</v>
      </c>
      <c r="H96" s="22" t="s">
        <v>94</v>
      </c>
      <c r="K96" s="1"/>
      <c r="L96" s="13"/>
      <c r="M96" s="13"/>
    </row>
    <row r="97" spans="1:13" ht="96">
      <c r="A97" s="30">
        <v>95</v>
      </c>
      <c r="B97" s="18">
        <v>42095</v>
      </c>
      <c r="C97" s="19" t="str">
        <f t="shared" si="5"/>
        <v>4-aprile</v>
      </c>
      <c r="D97" s="24" t="s">
        <v>177</v>
      </c>
      <c r="E97" s="14"/>
      <c r="F97" s="23" t="s">
        <v>196</v>
      </c>
      <c r="G97" s="20" t="s">
        <v>208</v>
      </c>
      <c r="H97" s="22" t="s">
        <v>95</v>
      </c>
      <c r="K97" s="1"/>
      <c r="L97" s="13"/>
      <c r="M97" s="13"/>
    </row>
    <row r="98" spans="1:13" ht="82.5">
      <c r="A98" s="30">
        <v>96</v>
      </c>
      <c r="B98" s="18">
        <v>42095</v>
      </c>
      <c r="C98" s="19" t="str">
        <f t="shared" si="5"/>
        <v>4-aprile</v>
      </c>
      <c r="D98" s="24" t="s">
        <v>177</v>
      </c>
      <c r="E98" s="14"/>
      <c r="F98" s="23" t="s">
        <v>209</v>
      </c>
      <c r="G98" s="20" t="s">
        <v>210</v>
      </c>
      <c r="H98" s="22" t="s">
        <v>96</v>
      </c>
      <c r="K98" s="1"/>
      <c r="L98" s="13"/>
      <c r="M98" s="13"/>
    </row>
    <row r="99" spans="1:13" ht="54.75">
      <c r="A99" s="11">
        <f t="shared" si="4"/>
        <v>97</v>
      </c>
      <c r="B99" s="18">
        <v>42095</v>
      </c>
      <c r="C99" s="19" t="str">
        <f t="shared" si="5"/>
        <v>4-aprile</v>
      </c>
      <c r="D99" s="23" t="s">
        <v>178</v>
      </c>
      <c r="E99" s="14"/>
      <c r="F99" s="23" t="s">
        <v>196</v>
      </c>
      <c r="G99" s="20" t="s">
        <v>195</v>
      </c>
      <c r="H99" s="22" t="s">
        <v>26</v>
      </c>
      <c r="K99" s="1"/>
      <c r="L99" s="13"/>
      <c r="M99" s="13"/>
    </row>
    <row r="100" spans="1:13" ht="69">
      <c r="A100" s="11">
        <f t="shared" si="4"/>
        <v>98</v>
      </c>
      <c r="B100" s="18">
        <v>42095</v>
      </c>
      <c r="C100" s="19" t="str">
        <f t="shared" si="5"/>
        <v>4-aprile</v>
      </c>
      <c r="D100" s="23" t="s">
        <v>178</v>
      </c>
      <c r="E100" s="14"/>
      <c r="F100" s="23" t="s">
        <v>196</v>
      </c>
      <c r="G100" s="20" t="s">
        <v>195</v>
      </c>
      <c r="H100" s="22" t="s">
        <v>98</v>
      </c>
      <c r="K100" s="1"/>
      <c r="L100" s="13"/>
      <c r="M100" s="13"/>
    </row>
    <row r="101" spans="1:13" ht="69">
      <c r="A101" s="11">
        <f t="shared" si="4"/>
        <v>99</v>
      </c>
      <c r="B101" s="18">
        <v>42095</v>
      </c>
      <c r="C101" s="19" t="str">
        <f t="shared" si="5"/>
        <v>4-aprile</v>
      </c>
      <c r="D101" s="23" t="s">
        <v>178</v>
      </c>
      <c r="E101" s="14"/>
      <c r="F101" s="23" t="s">
        <v>196</v>
      </c>
      <c r="G101" s="20" t="s">
        <v>195</v>
      </c>
      <c r="H101" s="22" t="s">
        <v>97</v>
      </c>
      <c r="K101" s="1"/>
      <c r="L101" s="13"/>
      <c r="M101" s="13"/>
    </row>
    <row r="102" spans="1:13" ht="96">
      <c r="A102" s="11">
        <f t="shared" si="4"/>
        <v>100</v>
      </c>
      <c r="B102" s="18">
        <v>42095</v>
      </c>
      <c r="C102" s="19" t="str">
        <f t="shared" si="5"/>
        <v>4-aprile</v>
      </c>
      <c r="D102" s="23" t="s">
        <v>184</v>
      </c>
      <c r="E102" s="14"/>
      <c r="F102" s="23" t="s">
        <v>196</v>
      </c>
      <c r="G102" s="20" t="s">
        <v>195</v>
      </c>
      <c r="H102" s="22" t="s">
        <v>5</v>
      </c>
      <c r="K102" s="1"/>
      <c r="L102" s="13"/>
      <c r="M102" s="13"/>
    </row>
    <row r="103" spans="1:13" ht="69">
      <c r="A103" s="11">
        <f t="shared" si="4"/>
        <v>101</v>
      </c>
      <c r="B103" s="18">
        <v>42096</v>
      </c>
      <c r="C103" s="19" t="str">
        <f t="shared" si="5"/>
        <v>4-aprile</v>
      </c>
      <c r="D103" s="23" t="s">
        <v>184</v>
      </c>
      <c r="E103" s="14"/>
      <c r="F103" s="23" t="s">
        <v>196</v>
      </c>
      <c r="G103" s="20" t="s">
        <v>195</v>
      </c>
      <c r="H103" s="22" t="s">
        <v>6</v>
      </c>
      <c r="K103" s="1"/>
      <c r="L103" s="13"/>
      <c r="M103" s="13"/>
    </row>
    <row r="104" spans="1:13" ht="69">
      <c r="A104" s="11">
        <f t="shared" si="4"/>
        <v>102</v>
      </c>
      <c r="B104" s="18">
        <v>42096</v>
      </c>
      <c r="C104" s="19" t="str">
        <f t="shared" si="5"/>
        <v>4-aprile</v>
      </c>
      <c r="D104" s="23" t="s">
        <v>178</v>
      </c>
      <c r="E104" s="14"/>
      <c r="F104" s="23" t="s">
        <v>196</v>
      </c>
      <c r="G104" s="20" t="s">
        <v>195</v>
      </c>
      <c r="H104" s="22" t="s">
        <v>7</v>
      </c>
      <c r="K104" s="1"/>
      <c r="L104" s="13"/>
      <c r="M104" s="13"/>
    </row>
    <row r="105" spans="1:13" ht="138">
      <c r="A105" s="11">
        <f t="shared" si="4"/>
        <v>103</v>
      </c>
      <c r="B105" s="18">
        <v>42096</v>
      </c>
      <c r="C105" s="19" t="str">
        <f t="shared" si="5"/>
        <v>4-aprile</v>
      </c>
      <c r="D105" s="23" t="s">
        <v>184</v>
      </c>
      <c r="E105" s="23" t="s">
        <v>153</v>
      </c>
      <c r="F105" s="23" t="s">
        <v>209</v>
      </c>
      <c r="G105" s="20" t="s">
        <v>195</v>
      </c>
      <c r="H105" s="22" t="s">
        <v>9</v>
      </c>
      <c r="K105" s="1"/>
      <c r="L105" s="13"/>
      <c r="M105" s="13"/>
    </row>
    <row r="106" spans="1:13" ht="41.25">
      <c r="A106" s="11">
        <f t="shared" si="4"/>
        <v>104</v>
      </c>
      <c r="B106" s="18">
        <v>42096</v>
      </c>
      <c r="C106" s="19" t="str">
        <f t="shared" si="5"/>
        <v>4-aprile</v>
      </c>
      <c r="D106" s="23" t="s">
        <v>184</v>
      </c>
      <c r="E106" s="14"/>
      <c r="F106" s="23" t="s">
        <v>196</v>
      </c>
      <c r="G106" s="20" t="s">
        <v>195</v>
      </c>
      <c r="H106" s="22" t="s">
        <v>20</v>
      </c>
      <c r="K106" s="1"/>
      <c r="L106" s="13"/>
      <c r="M106" s="13"/>
    </row>
    <row r="107" spans="1:13" ht="207">
      <c r="A107" s="11">
        <f t="shared" si="4"/>
        <v>105</v>
      </c>
      <c r="B107" s="18">
        <v>42096</v>
      </c>
      <c r="C107" s="19" t="str">
        <f t="shared" si="5"/>
        <v>4-aprile</v>
      </c>
      <c r="D107" s="23" t="s">
        <v>184</v>
      </c>
      <c r="E107" s="14"/>
      <c r="F107" s="23" t="s">
        <v>196</v>
      </c>
      <c r="G107" s="20" t="s">
        <v>195</v>
      </c>
      <c r="H107" s="22" t="s">
        <v>27</v>
      </c>
      <c r="K107" s="1"/>
      <c r="L107" s="13"/>
      <c r="M107" s="13"/>
    </row>
    <row r="108" spans="1:13" ht="54.75">
      <c r="A108" s="11">
        <f t="shared" si="4"/>
        <v>106</v>
      </c>
      <c r="B108" s="18">
        <v>42102</v>
      </c>
      <c r="C108" s="19" t="str">
        <f t="shared" si="5"/>
        <v>4-aprile</v>
      </c>
      <c r="D108" s="23" t="s">
        <v>184</v>
      </c>
      <c r="E108" s="14"/>
      <c r="F108" s="23" t="s">
        <v>196</v>
      </c>
      <c r="G108" s="20" t="s">
        <v>195</v>
      </c>
      <c r="H108" s="22" t="s">
        <v>10</v>
      </c>
      <c r="K108" s="1"/>
      <c r="L108" s="13"/>
      <c r="M108" s="13"/>
    </row>
    <row r="109" spans="1:13" ht="54.75">
      <c r="A109" s="11">
        <f t="shared" si="4"/>
        <v>107</v>
      </c>
      <c r="B109" s="18">
        <v>42102</v>
      </c>
      <c r="C109" s="19" t="str">
        <f t="shared" si="5"/>
        <v>4-aprile</v>
      </c>
      <c r="D109" s="23" t="s">
        <v>178</v>
      </c>
      <c r="E109" s="14"/>
      <c r="F109" s="23" t="s">
        <v>196</v>
      </c>
      <c r="G109" s="20" t="s">
        <v>195</v>
      </c>
      <c r="H109" s="22" t="s">
        <v>11</v>
      </c>
      <c r="K109" s="1"/>
      <c r="L109" s="13"/>
      <c r="M109" s="13"/>
    </row>
    <row r="110" spans="1:13" ht="69">
      <c r="A110" s="11">
        <f t="shared" si="4"/>
        <v>108</v>
      </c>
      <c r="B110" s="18">
        <v>42102</v>
      </c>
      <c r="C110" s="19" t="str">
        <f t="shared" si="5"/>
        <v>4-aprile</v>
      </c>
      <c r="D110" s="23" t="s">
        <v>178</v>
      </c>
      <c r="E110" s="14"/>
      <c r="F110" s="23" t="s">
        <v>196</v>
      </c>
      <c r="G110" s="20" t="s">
        <v>195</v>
      </c>
      <c r="H110" s="22" t="s">
        <v>12</v>
      </c>
      <c r="K110" s="1"/>
      <c r="L110" s="13"/>
      <c r="M110" s="13"/>
    </row>
    <row r="111" spans="1:13" ht="123.75">
      <c r="A111" s="11">
        <f t="shared" si="4"/>
        <v>109</v>
      </c>
      <c r="B111" s="18">
        <v>42102</v>
      </c>
      <c r="C111" s="19" t="str">
        <f t="shared" si="5"/>
        <v>4-aprile</v>
      </c>
      <c r="D111" s="23" t="s">
        <v>184</v>
      </c>
      <c r="E111" s="23" t="s">
        <v>185</v>
      </c>
      <c r="F111" s="23" t="s">
        <v>196</v>
      </c>
      <c r="G111" s="20" t="s">
        <v>195</v>
      </c>
      <c r="H111" s="22" t="s">
        <v>13</v>
      </c>
      <c r="K111" s="1"/>
      <c r="L111" s="13"/>
      <c r="M111" s="13"/>
    </row>
    <row r="112" spans="1:13" ht="179.25">
      <c r="A112" s="11">
        <f t="shared" si="4"/>
        <v>110</v>
      </c>
      <c r="B112" s="18">
        <v>42104</v>
      </c>
      <c r="C112" s="19" t="str">
        <f t="shared" si="5"/>
        <v>4-aprile</v>
      </c>
      <c r="D112" s="23" t="s">
        <v>184</v>
      </c>
      <c r="E112" s="14"/>
      <c r="F112" s="23" t="s">
        <v>196</v>
      </c>
      <c r="G112" s="20" t="s">
        <v>195</v>
      </c>
      <c r="H112" s="22" t="s">
        <v>19</v>
      </c>
      <c r="K112" s="1"/>
      <c r="L112" s="13"/>
      <c r="M112" s="13"/>
    </row>
    <row r="113" spans="1:13" ht="82.5">
      <c r="A113" s="11">
        <f t="shared" si="4"/>
        <v>111</v>
      </c>
      <c r="B113" s="18">
        <v>42109</v>
      </c>
      <c r="C113" s="19" t="str">
        <f t="shared" si="5"/>
        <v>4-aprile</v>
      </c>
      <c r="D113" s="23" t="s">
        <v>184</v>
      </c>
      <c r="E113" s="14"/>
      <c r="F113" s="23" t="s">
        <v>196</v>
      </c>
      <c r="G113" s="20" t="s">
        <v>208</v>
      </c>
      <c r="H113" s="22" t="s">
        <v>117</v>
      </c>
      <c r="K113" s="1"/>
      <c r="L113" s="13"/>
      <c r="M113" s="13"/>
    </row>
    <row r="114" spans="1:13" ht="54.75">
      <c r="A114" s="11">
        <f t="shared" si="4"/>
        <v>112</v>
      </c>
      <c r="B114" s="18">
        <v>42109</v>
      </c>
      <c r="C114" s="19" t="str">
        <f aca="true" t="shared" si="6" ref="C114:C142">CONCATENATE(MONTH(B114),"-",TEXT(B114,"MMMM"))</f>
        <v>4-aprile</v>
      </c>
      <c r="D114" s="23" t="s">
        <v>184</v>
      </c>
      <c r="E114" s="14"/>
      <c r="F114" s="23" t="s">
        <v>209</v>
      </c>
      <c r="G114" s="20" t="s">
        <v>195</v>
      </c>
      <c r="H114" s="15" t="s">
        <v>14</v>
      </c>
      <c r="K114" s="1"/>
      <c r="L114" s="13"/>
      <c r="M114" s="13"/>
    </row>
    <row r="115" spans="1:13" ht="54.75">
      <c r="A115" s="30">
        <v>113</v>
      </c>
      <c r="B115" s="18">
        <v>42109</v>
      </c>
      <c r="C115" s="19" t="str">
        <f t="shared" si="6"/>
        <v>4-aprile</v>
      </c>
      <c r="D115" s="23" t="s">
        <v>178</v>
      </c>
      <c r="E115" s="17"/>
      <c r="F115" s="23" t="s">
        <v>196</v>
      </c>
      <c r="G115" s="20" t="s">
        <v>195</v>
      </c>
      <c r="H115" s="22" t="s">
        <v>119</v>
      </c>
      <c r="K115" s="1"/>
      <c r="L115" s="13"/>
      <c r="M115" s="13"/>
    </row>
    <row r="116" spans="1:13" ht="82.5">
      <c r="A116" s="30">
        <v>114</v>
      </c>
      <c r="B116" s="18">
        <v>42109</v>
      </c>
      <c r="C116" s="19" t="str">
        <f t="shared" si="6"/>
        <v>4-aprile</v>
      </c>
      <c r="D116" s="24" t="s">
        <v>177</v>
      </c>
      <c r="E116" s="14"/>
      <c r="F116" s="23" t="s">
        <v>196</v>
      </c>
      <c r="G116" s="20" t="s">
        <v>208</v>
      </c>
      <c r="H116" s="22" t="s">
        <v>125</v>
      </c>
      <c r="K116" s="1"/>
      <c r="L116" s="13"/>
      <c r="M116" s="13"/>
    </row>
    <row r="117" spans="1:13" ht="82.5">
      <c r="A117" s="30">
        <v>115</v>
      </c>
      <c r="B117" s="18">
        <v>42110</v>
      </c>
      <c r="C117" s="19" t="str">
        <f t="shared" si="6"/>
        <v>4-aprile</v>
      </c>
      <c r="D117" s="24" t="s">
        <v>177</v>
      </c>
      <c r="E117" s="14"/>
      <c r="F117" s="23" t="s">
        <v>209</v>
      </c>
      <c r="G117" s="20" t="s">
        <v>210</v>
      </c>
      <c r="H117" s="22" t="s">
        <v>21</v>
      </c>
      <c r="K117" s="1"/>
      <c r="L117" s="13"/>
      <c r="M117" s="13"/>
    </row>
    <row r="118" spans="1:13" ht="54.75">
      <c r="A118" s="31">
        <f aca="true" t="shared" si="7" ref="A118:A146">HYPERLINK(CONCATENATE(YEAR(B118),"/N.",ROW()-2,".pdf"),ROW()-2)</f>
        <v>116</v>
      </c>
      <c r="B118" s="18">
        <v>42110</v>
      </c>
      <c r="C118" s="19" t="str">
        <f t="shared" si="6"/>
        <v>4-aprile</v>
      </c>
      <c r="D118" s="23" t="s">
        <v>178</v>
      </c>
      <c r="E118" s="14"/>
      <c r="F118" s="23" t="s">
        <v>196</v>
      </c>
      <c r="G118" s="20" t="s">
        <v>208</v>
      </c>
      <c r="H118" s="22" t="s">
        <v>22</v>
      </c>
      <c r="K118" s="1"/>
      <c r="L118" s="13"/>
      <c r="M118" s="13"/>
    </row>
    <row r="119" spans="1:13" ht="82.5">
      <c r="A119" s="31">
        <f t="shared" si="7"/>
        <v>117</v>
      </c>
      <c r="B119" s="18">
        <v>42110</v>
      </c>
      <c r="C119" s="19" t="str">
        <f t="shared" si="6"/>
        <v>4-aprile</v>
      </c>
      <c r="D119" s="23" t="s">
        <v>178</v>
      </c>
      <c r="E119" s="14"/>
      <c r="F119" s="23" t="s">
        <v>196</v>
      </c>
      <c r="G119" s="20" t="s">
        <v>195</v>
      </c>
      <c r="H119" s="22" t="s">
        <v>147</v>
      </c>
      <c r="K119" s="1"/>
      <c r="L119" s="13"/>
      <c r="M119" s="13"/>
    </row>
    <row r="120" spans="1:13" ht="54.75">
      <c r="A120" s="31">
        <f t="shared" si="7"/>
        <v>118</v>
      </c>
      <c r="B120" s="18">
        <v>42110</v>
      </c>
      <c r="C120" s="19" t="str">
        <f t="shared" si="6"/>
        <v>4-aprile</v>
      </c>
      <c r="D120" s="23" t="s">
        <v>178</v>
      </c>
      <c r="E120" s="14"/>
      <c r="F120" s="23" t="s">
        <v>196</v>
      </c>
      <c r="G120" s="20" t="s">
        <v>195</v>
      </c>
      <c r="H120" s="22" t="s">
        <v>148</v>
      </c>
      <c r="K120" s="1"/>
      <c r="L120" s="13"/>
      <c r="M120" s="13"/>
    </row>
    <row r="121" spans="1:13" ht="54.75">
      <c r="A121" s="31">
        <f t="shared" si="7"/>
        <v>119</v>
      </c>
      <c r="B121" s="18">
        <v>42110</v>
      </c>
      <c r="C121" s="19" t="str">
        <f t="shared" si="6"/>
        <v>4-aprile</v>
      </c>
      <c r="D121" s="23" t="s">
        <v>184</v>
      </c>
      <c r="E121" s="14"/>
      <c r="F121" s="23" t="s">
        <v>196</v>
      </c>
      <c r="G121" s="20" t="s">
        <v>195</v>
      </c>
      <c r="H121" s="22" t="s">
        <v>149</v>
      </c>
      <c r="K121" s="1"/>
      <c r="L121" s="13"/>
      <c r="M121" s="13"/>
    </row>
    <row r="122" spans="1:13" ht="82.5">
      <c r="A122" s="30">
        <f t="shared" si="7"/>
        <v>120</v>
      </c>
      <c r="B122" s="18">
        <v>42110</v>
      </c>
      <c r="C122" s="19" t="str">
        <f t="shared" si="6"/>
        <v>4-aprile</v>
      </c>
      <c r="D122" s="24" t="s">
        <v>177</v>
      </c>
      <c r="E122" s="14"/>
      <c r="F122" s="23" t="s">
        <v>196</v>
      </c>
      <c r="G122" s="20" t="s">
        <v>210</v>
      </c>
      <c r="H122" s="22" t="s">
        <v>150</v>
      </c>
      <c r="K122" s="1"/>
      <c r="L122" s="13"/>
      <c r="M122" s="13"/>
    </row>
    <row r="123" spans="1:13" ht="96">
      <c r="A123" s="30">
        <f t="shared" si="7"/>
        <v>121</v>
      </c>
      <c r="B123" s="18">
        <v>42110</v>
      </c>
      <c r="C123" s="19" t="str">
        <f t="shared" si="6"/>
        <v>4-aprile</v>
      </c>
      <c r="D123" s="24" t="s">
        <v>177</v>
      </c>
      <c r="E123" s="14"/>
      <c r="F123" s="23" t="s">
        <v>196</v>
      </c>
      <c r="G123" s="20" t="s">
        <v>208</v>
      </c>
      <c r="H123" s="22" t="s">
        <v>28</v>
      </c>
      <c r="K123" s="1"/>
      <c r="L123" s="13"/>
      <c r="M123" s="13"/>
    </row>
    <row r="124" spans="1:13" ht="69">
      <c r="A124" s="30">
        <v>122</v>
      </c>
      <c r="B124" s="18">
        <v>42110</v>
      </c>
      <c r="C124" s="19" t="str">
        <f t="shared" si="6"/>
        <v>4-aprile</v>
      </c>
      <c r="D124" s="24" t="s">
        <v>177</v>
      </c>
      <c r="E124" s="14"/>
      <c r="F124" s="23" t="s">
        <v>196</v>
      </c>
      <c r="G124" s="20" t="s">
        <v>208</v>
      </c>
      <c r="H124" s="22" t="s">
        <v>118</v>
      </c>
      <c r="K124" s="1"/>
      <c r="L124" s="13"/>
      <c r="M124" s="13"/>
    </row>
    <row r="125" spans="1:13" ht="54.75">
      <c r="A125" s="31">
        <f t="shared" si="7"/>
        <v>123</v>
      </c>
      <c r="B125" s="18">
        <v>42110</v>
      </c>
      <c r="C125" s="19" t="str">
        <f t="shared" si="6"/>
        <v>4-aprile</v>
      </c>
      <c r="D125" s="23" t="s">
        <v>184</v>
      </c>
      <c r="E125" s="14"/>
      <c r="F125" s="23" t="s">
        <v>196</v>
      </c>
      <c r="G125" s="20" t="s">
        <v>195</v>
      </c>
      <c r="H125" s="22" t="s">
        <v>151</v>
      </c>
      <c r="K125" s="1"/>
      <c r="L125" s="13"/>
      <c r="M125" s="13"/>
    </row>
    <row r="126" spans="1:13" ht="110.25">
      <c r="A126" s="32">
        <f t="shared" si="7"/>
        <v>124</v>
      </c>
      <c r="B126" s="18">
        <v>42110</v>
      </c>
      <c r="C126" s="19" t="str">
        <f t="shared" si="6"/>
        <v>4-aprile</v>
      </c>
      <c r="D126" s="23" t="s">
        <v>184</v>
      </c>
      <c r="E126" s="14"/>
      <c r="F126" s="23" t="s">
        <v>196</v>
      </c>
      <c r="G126" s="20" t="s">
        <v>195</v>
      </c>
      <c r="H126" s="22" t="s">
        <v>123</v>
      </c>
      <c r="K126" s="1"/>
      <c r="L126" s="13"/>
      <c r="M126" s="13"/>
    </row>
    <row r="127" spans="1:13" ht="54.75">
      <c r="A127" s="31">
        <f t="shared" si="7"/>
        <v>125</v>
      </c>
      <c r="B127" s="18">
        <v>42111</v>
      </c>
      <c r="C127" s="19" t="str">
        <f t="shared" si="6"/>
        <v>4-aprile</v>
      </c>
      <c r="D127" s="23" t="s">
        <v>178</v>
      </c>
      <c r="E127" s="14"/>
      <c r="F127" s="23" t="s">
        <v>196</v>
      </c>
      <c r="G127" s="20" t="s">
        <v>195</v>
      </c>
      <c r="H127" s="22" t="s">
        <v>126</v>
      </c>
      <c r="K127" s="1"/>
      <c r="L127" s="13"/>
      <c r="M127" s="13"/>
    </row>
    <row r="128" spans="1:13" ht="110.25">
      <c r="A128" s="32">
        <f t="shared" si="7"/>
        <v>126</v>
      </c>
      <c r="B128" s="18">
        <v>42111</v>
      </c>
      <c r="C128" s="19" t="str">
        <f t="shared" si="6"/>
        <v>4-aprile</v>
      </c>
      <c r="D128" s="23" t="s">
        <v>184</v>
      </c>
      <c r="E128" s="14"/>
      <c r="F128" s="23" t="s">
        <v>196</v>
      </c>
      <c r="G128" s="20" t="s">
        <v>195</v>
      </c>
      <c r="H128" s="22" t="s">
        <v>124</v>
      </c>
      <c r="K128" s="1"/>
      <c r="L128" s="13"/>
      <c r="M128" s="13"/>
    </row>
    <row r="129" spans="1:13" ht="82.5">
      <c r="A129" s="32">
        <f t="shared" si="7"/>
        <v>127</v>
      </c>
      <c r="B129" s="18">
        <v>42115</v>
      </c>
      <c r="C129" s="19" t="str">
        <f t="shared" si="6"/>
        <v>4-aprile</v>
      </c>
      <c r="D129" s="23" t="s">
        <v>178</v>
      </c>
      <c r="E129" s="14"/>
      <c r="F129" s="23" t="s">
        <v>196</v>
      </c>
      <c r="G129" s="20" t="s">
        <v>195</v>
      </c>
      <c r="H129" s="22" t="s">
        <v>127</v>
      </c>
      <c r="K129" s="1"/>
      <c r="L129" s="13"/>
      <c r="M129" s="13"/>
    </row>
    <row r="130" spans="1:13" ht="54.75">
      <c r="A130" s="32">
        <f t="shared" si="7"/>
        <v>128</v>
      </c>
      <c r="B130" s="18">
        <v>42115</v>
      </c>
      <c r="C130" s="19" t="str">
        <f t="shared" si="6"/>
        <v>4-aprile</v>
      </c>
      <c r="D130" s="23" t="s">
        <v>178</v>
      </c>
      <c r="E130" s="14"/>
      <c r="F130" s="23" t="s">
        <v>196</v>
      </c>
      <c r="G130" s="20" t="s">
        <v>195</v>
      </c>
      <c r="H130" s="22" t="s">
        <v>128</v>
      </c>
      <c r="K130" s="1"/>
      <c r="L130" s="13"/>
      <c r="M130" s="13"/>
    </row>
    <row r="131" spans="1:13" ht="207">
      <c r="A131" s="32">
        <f t="shared" si="7"/>
        <v>129</v>
      </c>
      <c r="B131" s="18">
        <v>42115</v>
      </c>
      <c r="C131" s="19" t="str">
        <f t="shared" si="6"/>
        <v>4-aprile</v>
      </c>
      <c r="D131" s="23" t="s">
        <v>184</v>
      </c>
      <c r="E131" s="14"/>
      <c r="F131" s="23" t="s">
        <v>196</v>
      </c>
      <c r="G131" s="20" t="s">
        <v>195</v>
      </c>
      <c r="H131" s="22" t="s">
        <v>131</v>
      </c>
      <c r="K131" s="1"/>
      <c r="L131" s="13"/>
      <c r="M131" s="13"/>
    </row>
    <row r="132" spans="1:13" ht="27">
      <c r="A132" s="32">
        <f t="shared" si="7"/>
        <v>130</v>
      </c>
      <c r="B132" s="18">
        <v>42115</v>
      </c>
      <c r="C132" s="19" t="str">
        <f t="shared" si="6"/>
        <v>4-aprile</v>
      </c>
      <c r="D132" s="23" t="s">
        <v>184</v>
      </c>
      <c r="E132" s="14"/>
      <c r="F132" s="23" t="s">
        <v>196</v>
      </c>
      <c r="G132" s="20" t="s">
        <v>195</v>
      </c>
      <c r="H132" s="15" t="s">
        <v>129</v>
      </c>
      <c r="K132" s="1"/>
      <c r="L132" s="13"/>
      <c r="M132" s="13"/>
    </row>
    <row r="133" spans="1:13" ht="138">
      <c r="A133" s="32">
        <f t="shared" si="7"/>
        <v>131</v>
      </c>
      <c r="B133" s="18">
        <v>42117</v>
      </c>
      <c r="C133" s="19" t="str">
        <f t="shared" si="6"/>
        <v>4-aprile</v>
      </c>
      <c r="D133" s="23" t="s">
        <v>184</v>
      </c>
      <c r="E133" s="23" t="s">
        <v>176</v>
      </c>
      <c r="F133" s="23" t="s">
        <v>196</v>
      </c>
      <c r="G133" s="20" t="s">
        <v>208</v>
      </c>
      <c r="H133" s="22" t="s">
        <v>130</v>
      </c>
      <c r="K133" s="1"/>
      <c r="L133" s="13"/>
      <c r="M133" s="13"/>
    </row>
    <row r="134" spans="1:13" ht="54.75">
      <c r="A134" s="32">
        <f t="shared" si="7"/>
        <v>132</v>
      </c>
      <c r="B134" s="18">
        <v>42117</v>
      </c>
      <c r="C134" s="19" t="str">
        <f t="shared" si="6"/>
        <v>4-aprile</v>
      </c>
      <c r="D134" s="23" t="s">
        <v>184</v>
      </c>
      <c r="E134" s="14"/>
      <c r="F134" s="23" t="s">
        <v>196</v>
      </c>
      <c r="G134" s="20" t="s">
        <v>195</v>
      </c>
      <c r="H134" s="22" t="s">
        <v>135</v>
      </c>
      <c r="K134" s="1"/>
      <c r="L134" s="13"/>
      <c r="M134" s="13"/>
    </row>
    <row r="135" spans="1:13" ht="110.25">
      <c r="A135" s="32">
        <f t="shared" si="7"/>
        <v>133</v>
      </c>
      <c r="B135" s="18">
        <v>42118</v>
      </c>
      <c r="C135" s="19" t="str">
        <f t="shared" si="6"/>
        <v>4-aprile</v>
      </c>
      <c r="D135" s="23" t="s">
        <v>184</v>
      </c>
      <c r="E135" s="14"/>
      <c r="F135" s="23" t="s">
        <v>196</v>
      </c>
      <c r="G135" s="20" t="s">
        <v>208</v>
      </c>
      <c r="H135" s="22" t="s">
        <v>132</v>
      </c>
      <c r="K135" s="1"/>
      <c r="L135" s="13"/>
      <c r="M135" s="13"/>
    </row>
    <row r="136" spans="1:13" ht="69">
      <c r="A136" s="32">
        <f t="shared" si="7"/>
        <v>134</v>
      </c>
      <c r="B136" s="18">
        <v>42118</v>
      </c>
      <c r="C136" s="19" t="str">
        <f t="shared" si="6"/>
        <v>4-aprile</v>
      </c>
      <c r="D136" s="23" t="s">
        <v>184</v>
      </c>
      <c r="E136" s="14"/>
      <c r="F136" s="23" t="s">
        <v>196</v>
      </c>
      <c r="G136" s="20" t="s">
        <v>195</v>
      </c>
      <c r="H136" s="22" t="s">
        <v>136</v>
      </c>
      <c r="K136" s="1"/>
      <c r="L136" s="13"/>
      <c r="M136" s="13"/>
    </row>
    <row r="137" spans="1:13" ht="54.75">
      <c r="A137" s="32">
        <f t="shared" si="7"/>
        <v>135</v>
      </c>
      <c r="B137" s="18">
        <v>42122</v>
      </c>
      <c r="C137" s="19" t="str">
        <f t="shared" si="6"/>
        <v>4-aprile</v>
      </c>
      <c r="D137" s="23" t="s">
        <v>178</v>
      </c>
      <c r="E137" s="14"/>
      <c r="F137" s="23" t="s">
        <v>196</v>
      </c>
      <c r="G137" s="20" t="s">
        <v>195</v>
      </c>
      <c r="H137" s="22" t="s">
        <v>133</v>
      </c>
      <c r="K137" s="1"/>
      <c r="L137" s="13"/>
      <c r="M137" s="13"/>
    </row>
    <row r="138" spans="1:13" ht="192.75">
      <c r="A138" s="32">
        <f t="shared" si="7"/>
        <v>136</v>
      </c>
      <c r="B138" s="18">
        <v>42123</v>
      </c>
      <c r="C138" s="19" t="str">
        <f t="shared" si="6"/>
        <v>4-aprile</v>
      </c>
      <c r="D138" s="23" t="s">
        <v>184</v>
      </c>
      <c r="E138" s="14"/>
      <c r="F138" s="23" t="s">
        <v>196</v>
      </c>
      <c r="G138" s="20" t="s">
        <v>195</v>
      </c>
      <c r="H138" s="22" t="s">
        <v>134</v>
      </c>
      <c r="K138" s="1"/>
      <c r="L138" s="13"/>
      <c r="M138" s="13"/>
    </row>
    <row r="139" spans="1:13" ht="27">
      <c r="A139" s="32">
        <f t="shared" si="7"/>
        <v>137</v>
      </c>
      <c r="B139" s="18">
        <v>42124</v>
      </c>
      <c r="C139" s="19" t="str">
        <f t="shared" si="6"/>
        <v>4-aprile</v>
      </c>
      <c r="D139" s="23" t="s">
        <v>178</v>
      </c>
      <c r="E139" s="14"/>
      <c r="F139" s="23" t="s">
        <v>196</v>
      </c>
      <c r="G139" s="20" t="s">
        <v>195</v>
      </c>
      <c r="H139" s="22" t="s">
        <v>137</v>
      </c>
      <c r="K139" s="1"/>
      <c r="L139" s="13"/>
      <c r="M139" s="13"/>
    </row>
    <row r="140" spans="1:13" ht="54.75">
      <c r="A140" s="32">
        <f t="shared" si="7"/>
        <v>138</v>
      </c>
      <c r="B140" s="18">
        <v>42124</v>
      </c>
      <c r="C140" s="19" t="str">
        <f t="shared" si="6"/>
        <v>4-aprile</v>
      </c>
      <c r="D140" s="23" t="s">
        <v>184</v>
      </c>
      <c r="E140" s="14"/>
      <c r="F140" s="23" t="s">
        <v>196</v>
      </c>
      <c r="G140" s="20" t="s">
        <v>195</v>
      </c>
      <c r="H140" s="22" t="s">
        <v>138</v>
      </c>
      <c r="K140" s="1"/>
      <c r="L140" s="13"/>
      <c r="M140" s="13"/>
    </row>
    <row r="141" spans="1:13" ht="69">
      <c r="A141" s="32">
        <f t="shared" si="7"/>
        <v>139</v>
      </c>
      <c r="B141" s="18">
        <v>42124</v>
      </c>
      <c r="C141" s="19" t="str">
        <f t="shared" si="6"/>
        <v>4-aprile</v>
      </c>
      <c r="D141" s="23" t="s">
        <v>178</v>
      </c>
      <c r="E141" s="14"/>
      <c r="F141" s="23" t="s">
        <v>196</v>
      </c>
      <c r="G141" s="20" t="s">
        <v>195</v>
      </c>
      <c r="H141" s="22" t="s">
        <v>139</v>
      </c>
      <c r="K141" s="1"/>
      <c r="L141" s="13"/>
      <c r="M141" s="13"/>
    </row>
    <row r="142" spans="1:13" ht="27">
      <c r="A142" s="30">
        <v>140</v>
      </c>
      <c r="B142" s="18">
        <v>42128</v>
      </c>
      <c r="C142" s="19" t="str">
        <f t="shared" si="6"/>
        <v>5-maggio</v>
      </c>
      <c r="D142" s="23" t="s">
        <v>185</v>
      </c>
      <c r="E142" s="14"/>
      <c r="F142" s="23" t="s">
        <v>196</v>
      </c>
      <c r="G142" s="20" t="s">
        <v>208</v>
      </c>
      <c r="H142" s="22" t="s">
        <v>205</v>
      </c>
      <c r="K142" s="1"/>
      <c r="L142" s="13"/>
      <c r="M142" s="13"/>
    </row>
    <row r="143" spans="1:13" ht="82.5">
      <c r="A143" s="32">
        <f t="shared" si="7"/>
        <v>141</v>
      </c>
      <c r="B143" s="18">
        <v>42128</v>
      </c>
      <c r="C143" s="19" t="str">
        <f aca="true" t="shared" si="8" ref="C143:C149">CONCATENATE(MONTH(B143),"-",TEXT(B143,"MMMM"))</f>
        <v>5-maggio</v>
      </c>
      <c r="D143" s="23" t="s">
        <v>182</v>
      </c>
      <c r="E143" s="14"/>
      <c r="F143" s="23" t="s">
        <v>196</v>
      </c>
      <c r="G143" s="20" t="s">
        <v>30</v>
      </c>
      <c r="H143" s="22" t="s">
        <v>64</v>
      </c>
      <c r="K143" s="1"/>
      <c r="L143" s="13"/>
      <c r="M143" s="13"/>
    </row>
    <row r="144" spans="1:13" ht="96">
      <c r="A144" s="30">
        <v>142</v>
      </c>
      <c r="B144" s="18">
        <v>42129</v>
      </c>
      <c r="C144" s="19" t="str">
        <f t="shared" si="8"/>
        <v>5-maggio</v>
      </c>
      <c r="D144" s="24" t="s">
        <v>177</v>
      </c>
      <c r="E144" s="14"/>
      <c r="F144" s="23" t="s">
        <v>196</v>
      </c>
      <c r="G144" s="20" t="s">
        <v>208</v>
      </c>
      <c r="H144" s="22" t="s">
        <v>143</v>
      </c>
      <c r="K144" s="1"/>
      <c r="L144" s="13"/>
      <c r="M144" s="13"/>
    </row>
    <row r="145" spans="1:13" ht="69">
      <c r="A145" s="30">
        <v>143</v>
      </c>
      <c r="B145" s="18">
        <v>42129</v>
      </c>
      <c r="C145" s="19" t="str">
        <f t="shared" si="8"/>
        <v>5-maggio</v>
      </c>
      <c r="D145" s="23" t="s">
        <v>178</v>
      </c>
      <c r="E145" s="14"/>
      <c r="F145" s="23" t="s">
        <v>196</v>
      </c>
      <c r="G145" s="20" t="s">
        <v>195</v>
      </c>
      <c r="H145" s="22" t="s">
        <v>140</v>
      </c>
      <c r="K145" s="1"/>
      <c r="L145" s="13"/>
      <c r="M145" s="13"/>
    </row>
    <row r="146" spans="1:13" ht="54.75">
      <c r="A146" s="32">
        <f t="shared" si="7"/>
        <v>144</v>
      </c>
      <c r="B146" s="18">
        <v>42129</v>
      </c>
      <c r="C146" s="19" t="str">
        <f t="shared" si="8"/>
        <v>5-maggio</v>
      </c>
      <c r="D146" s="23" t="s">
        <v>184</v>
      </c>
      <c r="E146" s="14"/>
      <c r="F146" s="23" t="s">
        <v>196</v>
      </c>
      <c r="G146" s="20" t="s">
        <v>195</v>
      </c>
      <c r="H146" s="22" t="s">
        <v>141</v>
      </c>
      <c r="K146" s="1"/>
      <c r="L146" s="13"/>
      <c r="M146" s="13"/>
    </row>
    <row r="147" spans="1:13" ht="82.5">
      <c r="A147" s="30">
        <v>145</v>
      </c>
      <c r="B147" s="18">
        <v>42129</v>
      </c>
      <c r="C147" s="19" t="str">
        <f t="shared" si="8"/>
        <v>5-maggio</v>
      </c>
      <c r="D147" s="24" t="s">
        <v>177</v>
      </c>
      <c r="E147" s="14"/>
      <c r="F147" s="23" t="s">
        <v>196</v>
      </c>
      <c r="G147" s="20" t="s">
        <v>208</v>
      </c>
      <c r="H147" s="22" t="s">
        <v>144</v>
      </c>
      <c r="K147" s="1"/>
      <c r="L147" s="13"/>
      <c r="M147" s="13"/>
    </row>
    <row r="148" spans="1:13" ht="110.25">
      <c r="A148" s="30">
        <v>146</v>
      </c>
      <c r="B148" s="18">
        <v>42130</v>
      </c>
      <c r="C148" s="19" t="str">
        <f t="shared" si="8"/>
        <v>5-maggio</v>
      </c>
      <c r="D148" s="24" t="s">
        <v>177</v>
      </c>
      <c r="E148" s="14"/>
      <c r="F148" s="23" t="s">
        <v>196</v>
      </c>
      <c r="G148" s="20" t="s">
        <v>208</v>
      </c>
      <c r="H148" s="22" t="s">
        <v>142</v>
      </c>
      <c r="K148" s="1"/>
      <c r="L148" s="13"/>
      <c r="M148" s="13"/>
    </row>
    <row r="149" spans="1:13" ht="179.25">
      <c r="A149" s="32">
        <f aca="true" t="shared" si="9" ref="A149:A211">HYPERLINK(CONCATENATE(YEAR(B149),"/N.",ROW()-2,".pdf"),ROW()-2)</f>
        <v>147</v>
      </c>
      <c r="B149" s="18">
        <v>42130</v>
      </c>
      <c r="C149" s="19" t="str">
        <f t="shared" si="8"/>
        <v>5-maggio</v>
      </c>
      <c r="D149" s="23" t="s">
        <v>184</v>
      </c>
      <c r="E149" s="14"/>
      <c r="F149" s="23" t="s">
        <v>196</v>
      </c>
      <c r="G149" s="20" t="s">
        <v>195</v>
      </c>
      <c r="H149" s="22" t="s">
        <v>33</v>
      </c>
      <c r="K149" s="1"/>
      <c r="L149" s="13"/>
      <c r="M149" s="13"/>
    </row>
    <row r="150" spans="1:13" ht="41.25">
      <c r="A150" s="32">
        <f t="shared" si="9"/>
        <v>148</v>
      </c>
      <c r="B150" s="18">
        <v>42130</v>
      </c>
      <c r="C150" s="19" t="str">
        <f aca="true" t="shared" si="10" ref="C150:C172">CONCATENATE(MONTH(B150),"-",TEXT(B150,"MMMM"))</f>
        <v>5-maggio</v>
      </c>
      <c r="D150" s="23" t="s">
        <v>184</v>
      </c>
      <c r="E150" s="14"/>
      <c r="F150" s="23" t="s">
        <v>196</v>
      </c>
      <c r="G150" s="20" t="s">
        <v>195</v>
      </c>
      <c r="H150" s="22" t="s">
        <v>145</v>
      </c>
      <c r="K150" s="1"/>
      <c r="L150" s="13"/>
      <c r="M150" s="13"/>
    </row>
    <row r="151" spans="1:13" ht="201">
      <c r="A151" s="32">
        <f t="shared" si="9"/>
        <v>149</v>
      </c>
      <c r="B151" s="18">
        <v>42132</v>
      </c>
      <c r="C151" s="19" t="str">
        <f t="shared" si="10"/>
        <v>5-maggio</v>
      </c>
      <c r="D151" s="23" t="s">
        <v>184</v>
      </c>
      <c r="E151" s="14"/>
      <c r="F151" s="23" t="s">
        <v>196</v>
      </c>
      <c r="G151" s="20" t="s">
        <v>195</v>
      </c>
      <c r="H151" s="22" t="s">
        <v>32</v>
      </c>
      <c r="K151" s="1"/>
      <c r="L151" s="13"/>
      <c r="M151" s="13"/>
    </row>
    <row r="152" spans="1:13" ht="96">
      <c r="A152" s="32">
        <f t="shared" si="9"/>
        <v>150</v>
      </c>
      <c r="B152" s="18">
        <v>42132</v>
      </c>
      <c r="C152" s="19" t="str">
        <f t="shared" si="10"/>
        <v>5-maggio</v>
      </c>
      <c r="D152" s="23" t="s">
        <v>184</v>
      </c>
      <c r="E152" s="14"/>
      <c r="F152" s="23" t="s">
        <v>196</v>
      </c>
      <c r="G152" s="20" t="s">
        <v>195</v>
      </c>
      <c r="H152" s="34" t="s">
        <v>29</v>
      </c>
      <c r="K152" s="1"/>
      <c r="L152" s="13"/>
      <c r="M152" s="13"/>
    </row>
    <row r="153" spans="1:13" ht="41.25">
      <c r="A153" s="30">
        <v>151</v>
      </c>
      <c r="B153" s="18">
        <v>42135</v>
      </c>
      <c r="C153" s="19" t="str">
        <f t="shared" si="10"/>
        <v>5-maggio</v>
      </c>
      <c r="D153" s="23" t="s">
        <v>181</v>
      </c>
      <c r="E153" s="14"/>
      <c r="F153" s="23" t="s">
        <v>209</v>
      </c>
      <c r="G153" s="20" t="s">
        <v>217</v>
      </c>
      <c r="H153" s="34" t="s">
        <v>146</v>
      </c>
      <c r="K153" s="1"/>
      <c r="L153" s="13"/>
      <c r="M153" s="13"/>
    </row>
    <row r="154" spans="1:13" s="38" customFormat="1" ht="54.75">
      <c r="A154" s="39">
        <f t="shared" si="9"/>
        <v>152</v>
      </c>
      <c r="B154" s="40">
        <v>42136</v>
      </c>
      <c r="C154" s="40" t="str">
        <f t="shared" si="10"/>
        <v>5-maggio</v>
      </c>
      <c r="D154" s="41" t="s">
        <v>182</v>
      </c>
      <c r="E154" s="42"/>
      <c r="F154" s="41" t="s">
        <v>196</v>
      </c>
      <c r="G154" s="43" t="s">
        <v>30</v>
      </c>
      <c r="H154" s="36" t="s">
        <v>31</v>
      </c>
      <c r="I154" s="1"/>
      <c r="J154" s="1"/>
      <c r="K154" s="1"/>
      <c r="L154" s="37"/>
      <c r="M154" s="37"/>
    </row>
    <row r="155" spans="1:13" ht="41.25">
      <c r="A155" s="31">
        <f t="shared" si="9"/>
        <v>153</v>
      </c>
      <c r="B155" s="18">
        <v>42137</v>
      </c>
      <c r="C155" s="19" t="str">
        <f t="shared" si="10"/>
        <v>5-maggio</v>
      </c>
      <c r="D155" s="23" t="s">
        <v>184</v>
      </c>
      <c r="E155" s="14"/>
      <c r="F155" s="23" t="s">
        <v>196</v>
      </c>
      <c r="G155" s="20" t="s">
        <v>195</v>
      </c>
      <c r="H155" s="34" t="s">
        <v>34</v>
      </c>
      <c r="K155" s="1"/>
      <c r="L155" s="13"/>
      <c r="M155" s="13"/>
    </row>
    <row r="156" spans="1:13" ht="69">
      <c r="A156" s="31">
        <f t="shared" si="9"/>
        <v>154</v>
      </c>
      <c r="B156" s="18">
        <v>42137</v>
      </c>
      <c r="C156" s="19" t="str">
        <f t="shared" si="10"/>
        <v>5-maggio</v>
      </c>
      <c r="D156" s="23" t="s">
        <v>184</v>
      </c>
      <c r="E156" s="14"/>
      <c r="F156" s="23" t="s">
        <v>196</v>
      </c>
      <c r="G156" s="20" t="s">
        <v>195</v>
      </c>
      <c r="H156" s="34" t="s">
        <v>35</v>
      </c>
      <c r="K156" s="1"/>
      <c r="L156" s="13"/>
      <c r="M156" s="13"/>
    </row>
    <row r="157" spans="1:13" ht="69">
      <c r="A157" s="31">
        <f t="shared" si="9"/>
        <v>155</v>
      </c>
      <c r="B157" s="18">
        <v>42137</v>
      </c>
      <c r="C157" s="19" t="str">
        <f t="shared" si="10"/>
        <v>5-maggio</v>
      </c>
      <c r="D157" s="23" t="s">
        <v>184</v>
      </c>
      <c r="E157" s="14"/>
      <c r="F157" s="23" t="s">
        <v>196</v>
      </c>
      <c r="G157" s="20" t="s">
        <v>195</v>
      </c>
      <c r="H157" s="34" t="s">
        <v>36</v>
      </c>
      <c r="K157" s="1"/>
      <c r="L157" s="13"/>
      <c r="M157" s="13"/>
    </row>
    <row r="158" spans="1:13" ht="54.75">
      <c r="A158" s="31">
        <f t="shared" si="9"/>
        <v>156</v>
      </c>
      <c r="B158" s="18">
        <v>42137</v>
      </c>
      <c r="C158" s="19" t="str">
        <f t="shared" si="10"/>
        <v>5-maggio</v>
      </c>
      <c r="D158" s="23" t="s">
        <v>178</v>
      </c>
      <c r="E158" s="14"/>
      <c r="F158" s="23" t="s">
        <v>196</v>
      </c>
      <c r="G158" s="20" t="s">
        <v>195</v>
      </c>
      <c r="H158" s="34" t="s">
        <v>59</v>
      </c>
      <c r="K158" s="1"/>
      <c r="L158" s="13"/>
      <c r="M158" s="13"/>
    </row>
    <row r="159" spans="1:13" ht="82.5">
      <c r="A159" s="31">
        <f t="shared" si="9"/>
        <v>157</v>
      </c>
      <c r="B159" s="18">
        <v>42137</v>
      </c>
      <c r="C159" s="19" t="str">
        <f t="shared" si="10"/>
        <v>5-maggio</v>
      </c>
      <c r="D159" s="23" t="s">
        <v>178</v>
      </c>
      <c r="E159" s="14"/>
      <c r="F159" s="23" t="s">
        <v>196</v>
      </c>
      <c r="G159" s="20" t="s">
        <v>195</v>
      </c>
      <c r="H159" s="34" t="s">
        <v>60</v>
      </c>
      <c r="K159" s="1"/>
      <c r="L159" s="13"/>
      <c r="M159" s="13"/>
    </row>
    <row r="160" spans="1:13" ht="82.5">
      <c r="A160" s="31">
        <f t="shared" si="9"/>
        <v>158</v>
      </c>
      <c r="B160" s="18">
        <v>42137</v>
      </c>
      <c r="C160" s="19" t="str">
        <f t="shared" si="10"/>
        <v>5-maggio</v>
      </c>
      <c r="D160" s="23" t="s">
        <v>178</v>
      </c>
      <c r="E160" s="14"/>
      <c r="F160" s="23" t="s">
        <v>196</v>
      </c>
      <c r="G160" s="20" t="s">
        <v>195</v>
      </c>
      <c r="H160" s="34" t="s">
        <v>61</v>
      </c>
      <c r="K160" s="1"/>
      <c r="L160" s="13"/>
      <c r="M160" s="13"/>
    </row>
    <row r="161" spans="1:13" ht="151.5">
      <c r="A161" s="32">
        <f t="shared" si="9"/>
        <v>159</v>
      </c>
      <c r="B161" s="18">
        <v>42138</v>
      </c>
      <c r="C161" s="19" t="str">
        <f t="shared" si="10"/>
        <v>5-maggio</v>
      </c>
      <c r="D161" s="23" t="s">
        <v>184</v>
      </c>
      <c r="E161" s="24" t="s">
        <v>177</v>
      </c>
      <c r="F161" s="23" t="s">
        <v>196</v>
      </c>
      <c r="G161" s="20" t="s">
        <v>208</v>
      </c>
      <c r="H161" s="34" t="s">
        <v>62</v>
      </c>
      <c r="K161" s="1"/>
      <c r="L161" s="13"/>
      <c r="M161" s="13"/>
    </row>
    <row r="162" spans="1:13" ht="27">
      <c r="A162" s="30">
        <v>160</v>
      </c>
      <c r="B162" s="18">
        <v>42139</v>
      </c>
      <c r="C162" s="19" t="str">
        <f t="shared" si="10"/>
        <v>5-maggio</v>
      </c>
      <c r="D162" s="23" t="s">
        <v>181</v>
      </c>
      <c r="E162" s="14"/>
      <c r="F162" s="23" t="s">
        <v>209</v>
      </c>
      <c r="G162" s="20" t="s">
        <v>217</v>
      </c>
      <c r="H162" s="22" t="s">
        <v>63</v>
      </c>
      <c r="K162" s="1"/>
      <c r="L162" s="13"/>
      <c r="M162" s="13"/>
    </row>
    <row r="163" spans="1:13" ht="69">
      <c r="A163" s="32">
        <f t="shared" si="9"/>
        <v>161</v>
      </c>
      <c r="B163" s="18">
        <v>42143</v>
      </c>
      <c r="C163" s="19" t="str">
        <f t="shared" si="10"/>
        <v>5-maggio</v>
      </c>
      <c r="D163" s="23" t="s">
        <v>184</v>
      </c>
      <c r="E163" s="14"/>
      <c r="F163" s="23" t="s">
        <v>196</v>
      </c>
      <c r="G163" s="20" t="s">
        <v>195</v>
      </c>
      <c r="H163" s="34" t="s">
        <v>55</v>
      </c>
      <c r="K163" s="1"/>
      <c r="L163" s="13"/>
      <c r="M163" s="13"/>
    </row>
    <row r="164" spans="1:13" s="38" customFormat="1" ht="82.5">
      <c r="A164" s="30">
        <v>162</v>
      </c>
      <c r="B164" s="40">
        <v>42143</v>
      </c>
      <c r="C164" s="40" t="str">
        <f t="shared" si="10"/>
        <v>5-maggio</v>
      </c>
      <c r="D164" s="41" t="s">
        <v>177</v>
      </c>
      <c r="E164" s="42"/>
      <c r="F164" s="41" t="s">
        <v>209</v>
      </c>
      <c r="G164" s="43" t="s">
        <v>208</v>
      </c>
      <c r="H164" s="36" t="s">
        <v>72</v>
      </c>
      <c r="I164" s="1"/>
      <c r="J164" s="1"/>
      <c r="K164" s="1"/>
      <c r="L164" s="37"/>
      <c r="M164" s="37"/>
    </row>
    <row r="165" spans="1:13" ht="69">
      <c r="A165" s="32">
        <f t="shared" si="9"/>
        <v>163</v>
      </c>
      <c r="B165" s="18">
        <v>42143</v>
      </c>
      <c r="C165" s="19" t="str">
        <f t="shared" si="10"/>
        <v>5-maggio</v>
      </c>
      <c r="D165" s="23" t="s">
        <v>178</v>
      </c>
      <c r="E165" s="14"/>
      <c r="F165" s="23" t="s">
        <v>196</v>
      </c>
      <c r="G165" s="20" t="s">
        <v>195</v>
      </c>
      <c r="H165" s="34" t="s">
        <v>65</v>
      </c>
      <c r="K165" s="1"/>
      <c r="L165" s="13"/>
      <c r="M165" s="13"/>
    </row>
    <row r="166" spans="1:13" ht="82.5">
      <c r="A166" s="32">
        <f t="shared" si="9"/>
        <v>164</v>
      </c>
      <c r="B166" s="18">
        <v>42143</v>
      </c>
      <c r="C166" s="19" t="str">
        <f t="shared" si="10"/>
        <v>5-maggio</v>
      </c>
      <c r="D166" s="23" t="s">
        <v>178</v>
      </c>
      <c r="E166" s="14"/>
      <c r="F166" s="23" t="s">
        <v>196</v>
      </c>
      <c r="G166" s="20" t="s">
        <v>195</v>
      </c>
      <c r="H166" s="34" t="s">
        <v>66</v>
      </c>
      <c r="K166" s="1"/>
      <c r="L166" s="13"/>
      <c r="M166" s="13"/>
    </row>
    <row r="167" spans="1:13" ht="54.75">
      <c r="A167" s="32">
        <f t="shared" si="9"/>
        <v>165</v>
      </c>
      <c r="B167" s="18">
        <v>42144</v>
      </c>
      <c r="C167" s="19" t="str">
        <f t="shared" si="10"/>
        <v>5-maggio</v>
      </c>
      <c r="D167" s="23" t="s">
        <v>182</v>
      </c>
      <c r="E167" s="14"/>
      <c r="F167" s="23" t="s">
        <v>196</v>
      </c>
      <c r="G167" s="20" t="s">
        <v>30</v>
      </c>
      <c r="H167" s="34" t="s">
        <v>67</v>
      </c>
      <c r="K167" s="1"/>
      <c r="L167" s="13"/>
      <c r="M167" s="13"/>
    </row>
    <row r="168" spans="1:13" ht="41.25">
      <c r="A168" s="32">
        <f t="shared" si="9"/>
        <v>166</v>
      </c>
      <c r="B168" s="18">
        <v>42144</v>
      </c>
      <c r="C168" s="19" t="str">
        <f t="shared" si="10"/>
        <v>5-maggio</v>
      </c>
      <c r="D168" s="23" t="s">
        <v>184</v>
      </c>
      <c r="E168" s="14"/>
      <c r="F168" s="23" t="s">
        <v>209</v>
      </c>
      <c r="G168" s="20" t="s">
        <v>195</v>
      </c>
      <c r="H168" s="34" t="s">
        <v>68</v>
      </c>
      <c r="K168" s="1"/>
      <c r="L168" s="13"/>
      <c r="M168" s="13"/>
    </row>
    <row r="169" spans="1:13" ht="69">
      <c r="A169" s="32">
        <f t="shared" si="9"/>
        <v>167</v>
      </c>
      <c r="B169" s="18">
        <v>42144</v>
      </c>
      <c r="C169" s="19" t="str">
        <f t="shared" si="10"/>
        <v>5-maggio</v>
      </c>
      <c r="D169" s="23" t="s">
        <v>178</v>
      </c>
      <c r="E169" s="14"/>
      <c r="F169" s="23" t="s">
        <v>196</v>
      </c>
      <c r="G169" s="20" t="s">
        <v>195</v>
      </c>
      <c r="H169" s="34" t="s">
        <v>69</v>
      </c>
      <c r="K169" s="1"/>
      <c r="L169" s="13"/>
      <c r="M169" s="13"/>
    </row>
    <row r="170" spans="1:13" ht="69">
      <c r="A170" s="30">
        <v>168</v>
      </c>
      <c r="B170" s="18">
        <v>42144</v>
      </c>
      <c r="C170" s="19" t="str">
        <f t="shared" si="10"/>
        <v>5-maggio</v>
      </c>
      <c r="D170" s="23" t="s">
        <v>181</v>
      </c>
      <c r="E170" s="14"/>
      <c r="F170" s="23" t="s">
        <v>209</v>
      </c>
      <c r="G170" s="20" t="s">
        <v>217</v>
      </c>
      <c r="H170" s="34" t="s">
        <v>50</v>
      </c>
      <c r="K170" s="1"/>
      <c r="L170" s="13"/>
      <c r="M170" s="13"/>
    </row>
    <row r="171" spans="1:13" ht="69">
      <c r="A171" s="32">
        <f t="shared" si="9"/>
        <v>169</v>
      </c>
      <c r="B171" s="18">
        <v>42144</v>
      </c>
      <c r="C171" s="19" t="str">
        <f t="shared" si="10"/>
        <v>5-maggio</v>
      </c>
      <c r="D171" s="23" t="s">
        <v>178</v>
      </c>
      <c r="E171" s="14"/>
      <c r="F171" s="23" t="s">
        <v>196</v>
      </c>
      <c r="G171" s="20" t="s">
        <v>195</v>
      </c>
      <c r="H171" s="34" t="s">
        <v>51</v>
      </c>
      <c r="K171" s="1"/>
      <c r="L171" s="13"/>
      <c r="M171" s="13"/>
    </row>
    <row r="172" spans="1:13" ht="144">
      <c r="A172" s="32">
        <f t="shared" si="9"/>
        <v>170</v>
      </c>
      <c r="B172" s="18">
        <v>42146</v>
      </c>
      <c r="C172" s="19" t="str">
        <f t="shared" si="10"/>
        <v>5-maggio</v>
      </c>
      <c r="D172" s="23" t="s">
        <v>184</v>
      </c>
      <c r="E172" s="14"/>
      <c r="F172" s="23" t="s">
        <v>196</v>
      </c>
      <c r="G172" s="20" t="s">
        <v>195</v>
      </c>
      <c r="H172" s="22" t="s">
        <v>15</v>
      </c>
      <c r="K172" s="1"/>
      <c r="L172" s="13"/>
      <c r="M172" s="13"/>
    </row>
    <row r="173" spans="1:13" ht="153">
      <c r="A173" s="32">
        <f t="shared" si="9"/>
        <v>171</v>
      </c>
      <c r="B173" s="18">
        <v>42146</v>
      </c>
      <c r="C173" s="19" t="str">
        <f aca="true" t="shared" si="11" ref="C173:C182">CONCATENATE(MONTH(B173),"-",TEXT(B173,"MMMM"))</f>
        <v>5-maggio</v>
      </c>
      <c r="D173" s="23" t="s">
        <v>184</v>
      </c>
      <c r="E173" s="14"/>
      <c r="F173" s="23" t="s">
        <v>196</v>
      </c>
      <c r="G173" s="20" t="s">
        <v>195</v>
      </c>
      <c r="H173" s="34" t="s">
        <v>74</v>
      </c>
      <c r="K173" s="1"/>
      <c r="L173" s="13"/>
      <c r="M173" s="13"/>
    </row>
    <row r="174" spans="1:13" ht="54.75">
      <c r="A174" s="32">
        <f t="shared" si="9"/>
        <v>172</v>
      </c>
      <c r="B174" s="18">
        <v>42149</v>
      </c>
      <c r="C174" s="19" t="str">
        <f t="shared" si="11"/>
        <v>5-maggio</v>
      </c>
      <c r="D174" s="23" t="s">
        <v>182</v>
      </c>
      <c r="E174" s="14"/>
      <c r="F174" s="23" t="s">
        <v>196</v>
      </c>
      <c r="G174" s="20" t="s">
        <v>30</v>
      </c>
      <c r="H174" s="34" t="s">
        <v>238</v>
      </c>
      <c r="K174" s="1"/>
      <c r="L174" s="13"/>
      <c r="M174" s="13"/>
    </row>
    <row r="175" spans="1:13" ht="69">
      <c r="A175" s="32">
        <f t="shared" si="9"/>
        <v>173</v>
      </c>
      <c r="B175" s="18">
        <v>42150</v>
      </c>
      <c r="C175" s="33" t="str">
        <f t="shared" si="11"/>
        <v>5-maggio</v>
      </c>
      <c r="D175" s="23" t="s">
        <v>184</v>
      </c>
      <c r="E175" s="14"/>
      <c r="F175" s="23" t="s">
        <v>196</v>
      </c>
      <c r="G175" s="20" t="s">
        <v>195</v>
      </c>
      <c r="H175" s="34" t="s">
        <v>16</v>
      </c>
      <c r="K175" s="1"/>
      <c r="L175" s="13"/>
      <c r="M175" s="13"/>
    </row>
    <row r="176" spans="1:13" ht="82.5">
      <c r="A176" s="32">
        <f t="shared" si="9"/>
        <v>174</v>
      </c>
      <c r="B176" s="18">
        <v>42150</v>
      </c>
      <c r="C176" s="19" t="str">
        <f t="shared" si="11"/>
        <v>5-maggio</v>
      </c>
      <c r="D176" s="23" t="s">
        <v>184</v>
      </c>
      <c r="E176" s="14"/>
      <c r="F176" s="23" t="s">
        <v>209</v>
      </c>
      <c r="G176" s="20" t="s">
        <v>195</v>
      </c>
      <c r="H176" s="34" t="s">
        <v>17</v>
      </c>
      <c r="K176" s="1"/>
      <c r="L176" s="13"/>
      <c r="M176" s="13"/>
    </row>
    <row r="177" spans="1:13" ht="54.75">
      <c r="A177" s="32">
        <f t="shared" si="9"/>
        <v>175</v>
      </c>
      <c r="B177" s="18">
        <v>42150</v>
      </c>
      <c r="C177" s="19" t="str">
        <f t="shared" si="11"/>
        <v>5-maggio</v>
      </c>
      <c r="D177" s="23" t="s">
        <v>184</v>
      </c>
      <c r="E177" s="14"/>
      <c r="F177" s="23" t="s">
        <v>196</v>
      </c>
      <c r="G177" s="20" t="s">
        <v>195</v>
      </c>
      <c r="H177" s="34" t="s">
        <v>18</v>
      </c>
      <c r="K177" s="1"/>
      <c r="L177" s="13"/>
      <c r="M177" s="13"/>
    </row>
    <row r="178" spans="1:13" ht="54.75">
      <c r="A178" s="32">
        <f t="shared" si="9"/>
        <v>176</v>
      </c>
      <c r="B178" s="18">
        <v>42151</v>
      </c>
      <c r="C178" s="19" t="str">
        <f t="shared" si="11"/>
        <v>5-maggio</v>
      </c>
      <c r="D178" s="23" t="s">
        <v>178</v>
      </c>
      <c r="E178" s="14"/>
      <c r="F178" s="23" t="s">
        <v>196</v>
      </c>
      <c r="G178" s="20" t="s">
        <v>195</v>
      </c>
      <c r="H178" s="34" t="s">
        <v>56</v>
      </c>
      <c r="K178" s="1"/>
      <c r="L178" s="13"/>
      <c r="M178" s="13"/>
    </row>
    <row r="179" spans="1:13" ht="110.25">
      <c r="A179" s="32">
        <f t="shared" si="9"/>
        <v>177</v>
      </c>
      <c r="B179" s="18">
        <v>42151</v>
      </c>
      <c r="C179" s="19" t="str">
        <f t="shared" si="11"/>
        <v>5-maggio</v>
      </c>
      <c r="D179" s="23" t="s">
        <v>184</v>
      </c>
      <c r="E179" s="14"/>
      <c r="F179" s="23" t="s">
        <v>196</v>
      </c>
      <c r="G179" s="20" t="s">
        <v>195</v>
      </c>
      <c r="H179" s="34" t="s">
        <v>57</v>
      </c>
      <c r="K179" s="1"/>
      <c r="L179" s="13"/>
      <c r="M179" s="13"/>
    </row>
    <row r="180" spans="1:13" ht="54.75">
      <c r="A180" s="32">
        <f t="shared" si="9"/>
        <v>178</v>
      </c>
      <c r="B180" s="18">
        <v>42151</v>
      </c>
      <c r="C180" s="19" t="str">
        <f t="shared" si="11"/>
        <v>5-maggio</v>
      </c>
      <c r="D180" s="23" t="s">
        <v>178</v>
      </c>
      <c r="E180" s="14"/>
      <c r="F180" s="23" t="s">
        <v>196</v>
      </c>
      <c r="G180" s="20" t="s">
        <v>195</v>
      </c>
      <c r="H180" s="34" t="s">
        <v>58</v>
      </c>
      <c r="K180" s="1"/>
      <c r="L180" s="13"/>
      <c r="M180" s="13"/>
    </row>
    <row r="181" spans="1:13" ht="27">
      <c r="A181" s="30">
        <v>179</v>
      </c>
      <c r="B181" s="18">
        <v>42151</v>
      </c>
      <c r="C181" s="19" t="str">
        <f t="shared" si="11"/>
        <v>5-maggio</v>
      </c>
      <c r="D181" s="23" t="s">
        <v>181</v>
      </c>
      <c r="E181" s="14"/>
      <c r="F181" s="23" t="s">
        <v>209</v>
      </c>
      <c r="G181" s="20" t="s">
        <v>217</v>
      </c>
      <c r="H181" s="34" t="s">
        <v>101</v>
      </c>
      <c r="K181" s="1"/>
      <c r="L181" s="13"/>
      <c r="M181" s="13"/>
    </row>
    <row r="182" spans="1:13" ht="138">
      <c r="A182" s="30">
        <v>180</v>
      </c>
      <c r="B182" s="18">
        <v>42152</v>
      </c>
      <c r="C182" s="19" t="str">
        <f t="shared" si="11"/>
        <v>5-maggio</v>
      </c>
      <c r="D182" s="24" t="s">
        <v>177</v>
      </c>
      <c r="E182" s="14"/>
      <c r="F182" s="23" t="s">
        <v>196</v>
      </c>
      <c r="G182" s="20" t="s">
        <v>208</v>
      </c>
      <c r="H182" s="34" t="s">
        <v>23</v>
      </c>
      <c r="K182" s="1"/>
      <c r="L182" s="13"/>
      <c r="M182" s="13"/>
    </row>
    <row r="183" spans="1:13" ht="138">
      <c r="A183" s="32">
        <f t="shared" si="9"/>
        <v>181</v>
      </c>
      <c r="B183" s="18">
        <v>42152</v>
      </c>
      <c r="C183" s="19" t="str">
        <f aca="true" t="shared" si="12" ref="C183:C198">CONCATENATE(MONTH(B183),"-",TEXT(B183,"MMMM"))</f>
        <v>5-maggio</v>
      </c>
      <c r="D183" s="24" t="s">
        <v>182</v>
      </c>
      <c r="E183" s="14"/>
      <c r="F183" s="23" t="s">
        <v>196</v>
      </c>
      <c r="G183" s="20" t="s">
        <v>30</v>
      </c>
      <c r="H183" s="34" t="s">
        <v>24</v>
      </c>
      <c r="K183" s="1"/>
      <c r="L183" s="13"/>
      <c r="M183" s="13"/>
    </row>
    <row r="184" spans="1:13" ht="151.5">
      <c r="A184" s="32">
        <f t="shared" si="9"/>
        <v>182</v>
      </c>
      <c r="B184" s="18">
        <v>42153</v>
      </c>
      <c r="C184" s="19" t="str">
        <f t="shared" si="12"/>
        <v>5-maggio</v>
      </c>
      <c r="D184" s="23" t="s">
        <v>184</v>
      </c>
      <c r="E184" s="14"/>
      <c r="F184" s="23" t="s">
        <v>196</v>
      </c>
      <c r="G184" s="20" t="s">
        <v>195</v>
      </c>
      <c r="H184" s="35" t="s">
        <v>112</v>
      </c>
      <c r="K184" s="1"/>
      <c r="L184" s="13"/>
      <c r="M184" s="13"/>
    </row>
    <row r="185" spans="1:13" ht="138">
      <c r="A185" s="32">
        <f t="shared" si="9"/>
        <v>183</v>
      </c>
      <c r="B185" s="18">
        <v>42159</v>
      </c>
      <c r="C185" s="19" t="str">
        <f t="shared" si="12"/>
        <v>6-giugno</v>
      </c>
      <c r="D185" s="23" t="s">
        <v>184</v>
      </c>
      <c r="E185" s="14"/>
      <c r="F185" s="23" t="s">
        <v>196</v>
      </c>
      <c r="G185" s="20" t="s">
        <v>195</v>
      </c>
      <c r="H185" s="34" t="s">
        <v>109</v>
      </c>
      <c r="K185" s="1"/>
      <c r="L185" s="13"/>
      <c r="M185" s="13"/>
    </row>
    <row r="186" spans="1:13" ht="82.5">
      <c r="A186" s="32">
        <f t="shared" si="9"/>
        <v>184</v>
      </c>
      <c r="B186" s="18">
        <v>42160</v>
      </c>
      <c r="C186" s="19" t="str">
        <f t="shared" si="12"/>
        <v>6-giugno</v>
      </c>
      <c r="D186" s="23" t="s">
        <v>184</v>
      </c>
      <c r="E186" s="14"/>
      <c r="F186" s="23" t="s">
        <v>196</v>
      </c>
      <c r="G186" s="20" t="s">
        <v>195</v>
      </c>
      <c r="H186" s="34" t="s">
        <v>107</v>
      </c>
      <c r="K186" s="1"/>
      <c r="L186" s="13"/>
      <c r="M186" s="13"/>
    </row>
    <row r="187" spans="1:13" ht="69">
      <c r="A187" s="32">
        <f t="shared" si="9"/>
        <v>185</v>
      </c>
      <c r="B187" s="18">
        <v>42163</v>
      </c>
      <c r="C187" s="19" t="str">
        <f t="shared" si="12"/>
        <v>6-giugno</v>
      </c>
      <c r="D187" s="23" t="s">
        <v>184</v>
      </c>
      <c r="E187" s="14"/>
      <c r="F187" s="23" t="s">
        <v>196</v>
      </c>
      <c r="G187" s="20" t="s">
        <v>195</v>
      </c>
      <c r="H187" s="34" t="s">
        <v>106</v>
      </c>
      <c r="K187" s="1"/>
      <c r="L187" s="13"/>
      <c r="M187" s="13"/>
    </row>
    <row r="188" spans="1:13" ht="69">
      <c r="A188" s="32">
        <f t="shared" si="9"/>
        <v>186</v>
      </c>
      <c r="B188" s="18">
        <v>42164</v>
      </c>
      <c r="C188" s="19" t="str">
        <f t="shared" si="12"/>
        <v>6-giugno</v>
      </c>
      <c r="D188" s="23" t="s">
        <v>184</v>
      </c>
      <c r="E188" s="14"/>
      <c r="F188" s="23" t="s">
        <v>196</v>
      </c>
      <c r="G188" s="20" t="s">
        <v>195</v>
      </c>
      <c r="H188" s="34" t="s">
        <v>102</v>
      </c>
      <c r="K188" s="1"/>
      <c r="L188" s="13"/>
      <c r="M188" s="13"/>
    </row>
    <row r="189" spans="1:13" ht="41.25">
      <c r="A189" s="30">
        <v>187</v>
      </c>
      <c r="B189" s="18">
        <v>42164</v>
      </c>
      <c r="C189" s="19" t="str">
        <f t="shared" si="12"/>
        <v>6-giugno</v>
      </c>
      <c r="D189" s="23" t="s">
        <v>181</v>
      </c>
      <c r="E189" s="14"/>
      <c r="F189" s="23" t="s">
        <v>209</v>
      </c>
      <c r="G189" s="20" t="s">
        <v>217</v>
      </c>
      <c r="H189" s="34" t="s">
        <v>103</v>
      </c>
      <c r="K189" s="1"/>
      <c r="L189" s="13"/>
      <c r="M189" s="13"/>
    </row>
    <row r="190" spans="1:13" ht="69">
      <c r="A190" s="32">
        <f t="shared" si="9"/>
        <v>188</v>
      </c>
      <c r="B190" s="18">
        <v>42164</v>
      </c>
      <c r="C190" s="19" t="str">
        <f t="shared" si="12"/>
        <v>6-giugno</v>
      </c>
      <c r="D190" s="23" t="s">
        <v>184</v>
      </c>
      <c r="E190" s="14"/>
      <c r="F190" s="23" t="s">
        <v>196</v>
      </c>
      <c r="G190" s="20" t="s">
        <v>195</v>
      </c>
      <c r="H190" s="34" t="s">
        <v>110</v>
      </c>
      <c r="K190" s="1"/>
      <c r="L190" s="13"/>
      <c r="M190" s="13"/>
    </row>
    <row r="191" spans="1:13" ht="41.25">
      <c r="A191" s="32">
        <f t="shared" si="9"/>
        <v>189</v>
      </c>
      <c r="B191" s="18">
        <v>42164</v>
      </c>
      <c r="C191" s="19" t="str">
        <f t="shared" si="12"/>
        <v>6-giugno</v>
      </c>
      <c r="D191" s="23" t="s">
        <v>184</v>
      </c>
      <c r="E191" s="14"/>
      <c r="F191" s="23" t="s">
        <v>209</v>
      </c>
      <c r="G191" s="20" t="s">
        <v>195</v>
      </c>
      <c r="H191" s="34" t="s">
        <v>104</v>
      </c>
      <c r="K191" s="1"/>
      <c r="L191" s="13"/>
      <c r="M191" s="13"/>
    </row>
    <row r="192" spans="1:13" ht="82.5">
      <c r="A192" s="32">
        <f t="shared" si="9"/>
        <v>190</v>
      </c>
      <c r="B192" s="18">
        <v>42164</v>
      </c>
      <c r="C192" s="19" t="str">
        <f t="shared" si="12"/>
        <v>6-giugno</v>
      </c>
      <c r="D192" s="23" t="s">
        <v>184</v>
      </c>
      <c r="E192" s="14"/>
      <c r="F192" s="23" t="s">
        <v>209</v>
      </c>
      <c r="G192" s="20" t="s">
        <v>195</v>
      </c>
      <c r="H192" s="34" t="s">
        <v>105</v>
      </c>
      <c r="K192" s="1"/>
      <c r="L192" s="13"/>
      <c r="M192" s="13"/>
    </row>
    <row r="193" spans="1:13" ht="69">
      <c r="A193" s="32">
        <f t="shared" si="9"/>
        <v>191</v>
      </c>
      <c r="B193" s="18">
        <v>42165</v>
      </c>
      <c r="C193" s="19" t="str">
        <f t="shared" si="12"/>
        <v>6-giugno</v>
      </c>
      <c r="D193" s="23" t="s">
        <v>184</v>
      </c>
      <c r="E193" s="14"/>
      <c r="F193" s="23" t="s">
        <v>196</v>
      </c>
      <c r="G193" s="20" t="s">
        <v>195</v>
      </c>
      <c r="H193" s="34" t="s">
        <v>111</v>
      </c>
      <c r="K193" s="1"/>
      <c r="L193" s="13"/>
      <c r="M193" s="13"/>
    </row>
    <row r="194" spans="1:13" ht="54.75">
      <c r="A194" s="32">
        <f t="shared" si="9"/>
        <v>192</v>
      </c>
      <c r="B194" s="18">
        <v>42165</v>
      </c>
      <c r="C194" s="19" t="str">
        <f t="shared" si="12"/>
        <v>6-giugno</v>
      </c>
      <c r="D194" s="23" t="s">
        <v>184</v>
      </c>
      <c r="E194" s="14"/>
      <c r="F194" s="23" t="s">
        <v>196</v>
      </c>
      <c r="G194" s="20" t="s">
        <v>195</v>
      </c>
      <c r="H194" s="34" t="s">
        <v>108</v>
      </c>
      <c r="K194" s="1"/>
      <c r="L194" s="13"/>
      <c r="M194" s="13"/>
    </row>
    <row r="195" spans="1:13" ht="110.25">
      <c r="A195" s="32">
        <f t="shared" si="9"/>
        <v>193</v>
      </c>
      <c r="B195" s="18">
        <v>42167</v>
      </c>
      <c r="C195" s="19" t="str">
        <f t="shared" si="12"/>
        <v>6-giugno</v>
      </c>
      <c r="D195" s="23" t="s">
        <v>182</v>
      </c>
      <c r="E195" s="14"/>
      <c r="F195" s="23" t="s">
        <v>196</v>
      </c>
      <c r="G195" s="20" t="s">
        <v>30</v>
      </c>
      <c r="H195" s="34" t="s">
        <v>113</v>
      </c>
      <c r="K195" s="1"/>
      <c r="L195" s="13"/>
      <c r="M195" s="13"/>
    </row>
    <row r="196" spans="1:13" ht="82.5">
      <c r="A196" s="30">
        <v>194</v>
      </c>
      <c r="B196" s="18">
        <v>42167</v>
      </c>
      <c r="C196" s="19" t="str">
        <f t="shared" si="12"/>
        <v>6-giugno</v>
      </c>
      <c r="D196" s="24" t="s">
        <v>177</v>
      </c>
      <c r="E196" s="14"/>
      <c r="F196" s="23" t="s">
        <v>196</v>
      </c>
      <c r="G196" s="20" t="s">
        <v>208</v>
      </c>
      <c r="H196" s="34" t="s">
        <v>114</v>
      </c>
      <c r="K196" s="1"/>
      <c r="L196" s="13"/>
      <c r="M196" s="13"/>
    </row>
    <row r="197" spans="1:13" ht="82.5">
      <c r="A197" s="30">
        <v>195</v>
      </c>
      <c r="B197" s="18">
        <v>42167</v>
      </c>
      <c r="C197" s="19" t="str">
        <f t="shared" si="12"/>
        <v>6-giugno</v>
      </c>
      <c r="D197" s="24" t="s">
        <v>177</v>
      </c>
      <c r="E197" s="14"/>
      <c r="F197" s="23" t="s">
        <v>196</v>
      </c>
      <c r="G197" s="20" t="s">
        <v>208</v>
      </c>
      <c r="H197" s="34" t="s">
        <v>115</v>
      </c>
      <c r="K197" s="1"/>
      <c r="L197" s="13"/>
      <c r="M197" s="13"/>
    </row>
    <row r="198" spans="1:13" ht="69">
      <c r="A198" s="32">
        <f t="shared" si="9"/>
        <v>196</v>
      </c>
      <c r="B198" s="18">
        <v>42167</v>
      </c>
      <c r="C198" s="19" t="str">
        <f t="shared" si="12"/>
        <v>6-giugno</v>
      </c>
      <c r="D198" s="24" t="s">
        <v>177</v>
      </c>
      <c r="E198" s="14"/>
      <c r="F198" s="23" t="s">
        <v>196</v>
      </c>
      <c r="G198" s="20" t="s">
        <v>195</v>
      </c>
      <c r="H198" s="34" t="s">
        <v>116</v>
      </c>
      <c r="K198" s="1"/>
      <c r="L198" s="13"/>
      <c r="M198" s="13"/>
    </row>
    <row r="199" spans="1:13" ht="41.25">
      <c r="A199" s="30">
        <v>197</v>
      </c>
      <c r="B199" s="18">
        <v>42167</v>
      </c>
      <c r="C199" s="19" t="str">
        <f aca="true" t="shared" si="13" ref="C199:C212">CONCATENATE(MONTH(B199),"-",TEXT(B199,"MMMM"))</f>
        <v>6-giugno</v>
      </c>
      <c r="D199" s="23" t="s">
        <v>181</v>
      </c>
      <c r="E199" s="14"/>
      <c r="F199" s="23" t="s">
        <v>209</v>
      </c>
      <c r="G199" s="20" t="s">
        <v>217</v>
      </c>
      <c r="H199" s="34" t="s">
        <v>70</v>
      </c>
      <c r="K199" s="1"/>
      <c r="L199" s="13"/>
      <c r="M199" s="13"/>
    </row>
    <row r="200" spans="1:13" ht="54.75">
      <c r="A200" s="32">
        <f t="shared" si="9"/>
        <v>198</v>
      </c>
      <c r="B200" s="18">
        <v>42171</v>
      </c>
      <c r="C200" s="19" t="str">
        <f t="shared" si="13"/>
        <v>6-giugno</v>
      </c>
      <c r="D200" s="23" t="s">
        <v>184</v>
      </c>
      <c r="E200" s="14"/>
      <c r="F200" s="23" t="s">
        <v>196</v>
      </c>
      <c r="G200" s="20" t="s">
        <v>195</v>
      </c>
      <c r="H200" s="34" t="s">
        <v>71</v>
      </c>
      <c r="K200" s="1"/>
      <c r="L200" s="13"/>
      <c r="M200" s="13"/>
    </row>
    <row r="201" spans="1:13" ht="69">
      <c r="A201" s="32">
        <f t="shared" si="9"/>
        <v>199</v>
      </c>
      <c r="B201" s="18">
        <v>42173</v>
      </c>
      <c r="C201" s="19" t="str">
        <f t="shared" si="13"/>
        <v>6-giugno</v>
      </c>
      <c r="D201" s="23" t="s">
        <v>184</v>
      </c>
      <c r="E201" s="14"/>
      <c r="F201" s="23" t="s">
        <v>196</v>
      </c>
      <c r="G201" s="20" t="s">
        <v>195</v>
      </c>
      <c r="H201" s="34" t="s">
        <v>73</v>
      </c>
      <c r="K201" s="1"/>
      <c r="L201" s="13"/>
      <c r="M201" s="13"/>
    </row>
    <row r="202" spans="1:13" ht="54.75">
      <c r="A202" s="32">
        <f t="shared" si="9"/>
        <v>200</v>
      </c>
      <c r="B202" s="18">
        <v>42173</v>
      </c>
      <c r="C202" s="19" t="str">
        <f t="shared" si="13"/>
        <v>6-giugno</v>
      </c>
      <c r="D202" s="23" t="s">
        <v>184</v>
      </c>
      <c r="E202" s="14"/>
      <c r="F202" s="23" t="s">
        <v>196</v>
      </c>
      <c r="G202" s="20" t="s">
        <v>195</v>
      </c>
      <c r="H202" s="34" t="s">
        <v>78</v>
      </c>
      <c r="K202" s="1"/>
      <c r="L202" s="13"/>
      <c r="M202" s="13"/>
    </row>
    <row r="203" spans="1:13" ht="69">
      <c r="A203" s="32">
        <f t="shared" si="9"/>
        <v>201</v>
      </c>
      <c r="B203" s="18">
        <v>42174</v>
      </c>
      <c r="C203" s="19" t="str">
        <f t="shared" si="13"/>
        <v>6-giugno</v>
      </c>
      <c r="D203" s="23" t="s">
        <v>178</v>
      </c>
      <c r="E203" s="14"/>
      <c r="F203" s="23" t="s">
        <v>196</v>
      </c>
      <c r="G203" s="20" t="s">
        <v>195</v>
      </c>
      <c r="H203" s="34" t="s">
        <v>75</v>
      </c>
      <c r="K203" s="1"/>
      <c r="L203" s="13"/>
      <c r="M203" s="13"/>
    </row>
    <row r="204" spans="1:13" ht="69">
      <c r="A204" s="32">
        <f t="shared" si="9"/>
        <v>202</v>
      </c>
      <c r="B204" s="18">
        <v>42177</v>
      </c>
      <c r="C204" s="19" t="str">
        <f t="shared" si="13"/>
        <v>6-giugno</v>
      </c>
      <c r="D204" s="23" t="s">
        <v>184</v>
      </c>
      <c r="E204" s="14"/>
      <c r="F204" s="23" t="s">
        <v>196</v>
      </c>
      <c r="G204" s="20" t="s">
        <v>195</v>
      </c>
      <c r="H204" s="34" t="s">
        <v>79</v>
      </c>
      <c r="K204" s="1"/>
      <c r="L204" s="13"/>
      <c r="M204" s="13"/>
    </row>
    <row r="205" spans="1:13" ht="110.25">
      <c r="A205" s="30">
        <v>203</v>
      </c>
      <c r="B205" s="18">
        <v>42178</v>
      </c>
      <c r="C205" s="19" t="str">
        <f t="shared" si="13"/>
        <v>6-giugno</v>
      </c>
      <c r="D205" s="24" t="s">
        <v>177</v>
      </c>
      <c r="E205" s="14"/>
      <c r="F205" s="23" t="s">
        <v>196</v>
      </c>
      <c r="G205" s="20" t="s">
        <v>208</v>
      </c>
      <c r="H205" s="34" t="s">
        <v>76</v>
      </c>
      <c r="K205" s="1"/>
      <c r="L205" s="13"/>
      <c r="M205" s="13"/>
    </row>
    <row r="206" spans="1:13" ht="96">
      <c r="A206" s="30">
        <v>204</v>
      </c>
      <c r="B206" s="18">
        <v>42178</v>
      </c>
      <c r="C206" s="19" t="str">
        <f t="shared" si="13"/>
        <v>6-giugno</v>
      </c>
      <c r="D206" s="24" t="s">
        <v>177</v>
      </c>
      <c r="E206" s="14"/>
      <c r="F206" s="23" t="s">
        <v>209</v>
      </c>
      <c r="G206" s="20" t="s">
        <v>208</v>
      </c>
      <c r="H206" s="34" t="s">
        <v>77</v>
      </c>
      <c r="K206" s="1"/>
      <c r="L206" s="13"/>
      <c r="M206" s="13"/>
    </row>
    <row r="207" spans="1:13" ht="96">
      <c r="A207" s="32">
        <f t="shared" si="9"/>
        <v>205</v>
      </c>
      <c r="B207" s="18">
        <v>42178</v>
      </c>
      <c r="C207" s="19" t="str">
        <f t="shared" si="13"/>
        <v>6-giugno</v>
      </c>
      <c r="D207" s="23" t="s">
        <v>184</v>
      </c>
      <c r="E207" s="14"/>
      <c r="F207" s="23" t="s">
        <v>196</v>
      </c>
      <c r="G207" s="20" t="s">
        <v>195</v>
      </c>
      <c r="H207" s="34" t="s">
        <v>80</v>
      </c>
      <c r="K207" s="1"/>
      <c r="L207" s="13"/>
      <c r="M207" s="13"/>
    </row>
    <row r="208" spans="1:13" s="28" customFormat="1" ht="207">
      <c r="A208" s="32">
        <f t="shared" si="9"/>
        <v>206</v>
      </c>
      <c r="B208" s="18">
        <v>42179</v>
      </c>
      <c r="C208" s="19" t="str">
        <f t="shared" si="13"/>
        <v>6-giugno</v>
      </c>
      <c r="D208" s="23" t="s">
        <v>184</v>
      </c>
      <c r="E208" s="14"/>
      <c r="F208" s="23" t="s">
        <v>196</v>
      </c>
      <c r="G208" s="20" t="s">
        <v>195</v>
      </c>
      <c r="H208" s="22" t="s">
        <v>0</v>
      </c>
      <c r="I208" s="1"/>
      <c r="J208" s="1"/>
      <c r="K208" s="1"/>
      <c r="L208" s="16"/>
      <c r="M208" s="16"/>
    </row>
    <row r="209" spans="1:13" ht="54.75">
      <c r="A209" s="32">
        <f t="shared" si="9"/>
        <v>207</v>
      </c>
      <c r="B209" s="18">
        <v>42180</v>
      </c>
      <c r="C209" s="19" t="str">
        <f t="shared" si="13"/>
        <v>6-giugno</v>
      </c>
      <c r="D209" s="23" t="s">
        <v>184</v>
      </c>
      <c r="E209" s="14"/>
      <c r="F209" s="23" t="s">
        <v>196</v>
      </c>
      <c r="G209" s="20" t="s">
        <v>195</v>
      </c>
      <c r="H209" s="22" t="s">
        <v>1</v>
      </c>
      <c r="K209" s="1"/>
      <c r="L209" s="13"/>
      <c r="M209" s="13"/>
    </row>
    <row r="210" spans="1:13" ht="123.75">
      <c r="A210" s="32">
        <f t="shared" si="9"/>
        <v>208</v>
      </c>
      <c r="B210" s="44">
        <v>42184</v>
      </c>
      <c r="C210" s="33" t="str">
        <f t="shared" si="13"/>
        <v>6-giugno</v>
      </c>
      <c r="D210" s="23" t="s">
        <v>184</v>
      </c>
      <c r="E210" s="14"/>
      <c r="F210" s="23" t="s">
        <v>196</v>
      </c>
      <c r="G210" s="20" t="s">
        <v>195</v>
      </c>
      <c r="H210" s="22" t="s">
        <v>3</v>
      </c>
      <c r="K210" s="1"/>
      <c r="L210" s="13"/>
      <c r="M210" s="13"/>
    </row>
    <row r="211" spans="1:13" ht="54.75">
      <c r="A211" s="32">
        <f t="shared" si="9"/>
        <v>209</v>
      </c>
      <c r="B211" s="18">
        <v>42184</v>
      </c>
      <c r="C211" s="19" t="str">
        <f t="shared" si="13"/>
        <v>6-giugno</v>
      </c>
      <c r="D211" s="23" t="s">
        <v>184</v>
      </c>
      <c r="E211" s="14"/>
      <c r="F211" s="23" t="s">
        <v>196</v>
      </c>
      <c r="G211" s="20" t="s">
        <v>195</v>
      </c>
      <c r="H211" s="34" t="s">
        <v>4</v>
      </c>
      <c r="K211" s="1"/>
      <c r="L211" s="13"/>
      <c r="M211" s="13"/>
    </row>
    <row r="212" spans="1:13" ht="82.5">
      <c r="A212" s="32">
        <f>HYPERLINK(CONCATENATE(YEAR(B212),"/N.",ROW()-2,".pdf"),ROW()-2)</f>
        <v>210</v>
      </c>
      <c r="B212" s="18">
        <v>42184</v>
      </c>
      <c r="C212" s="19" t="str">
        <f t="shared" si="13"/>
        <v>6-giugno</v>
      </c>
      <c r="D212" s="23" t="s">
        <v>184</v>
      </c>
      <c r="E212" s="14"/>
      <c r="F212" s="23" t="s">
        <v>196</v>
      </c>
      <c r="G212" s="20" t="s">
        <v>195</v>
      </c>
      <c r="H212" s="22" t="s">
        <v>2</v>
      </c>
      <c r="K212" s="1"/>
      <c r="L212" s="13"/>
      <c r="M212" s="13"/>
    </row>
    <row r="213" spans="11:13" ht="13.5">
      <c r="K213" s="1"/>
      <c r="L213" s="13"/>
      <c r="M213" s="13"/>
    </row>
    <row r="214" spans="9:13" ht="13.5">
      <c r="I214" s="13"/>
      <c r="J214" s="13"/>
      <c r="K214" s="13"/>
      <c r="L214" s="13"/>
      <c r="M214" s="13"/>
    </row>
    <row r="215" spans="9:13" ht="13.5">
      <c r="I215" s="13"/>
      <c r="J215" s="13"/>
      <c r="K215" s="13"/>
      <c r="L215" s="13"/>
      <c r="M215" s="13"/>
    </row>
    <row r="216" spans="9:13" ht="13.5">
      <c r="I216" s="13"/>
      <c r="J216" s="13"/>
      <c r="K216" s="13"/>
      <c r="L216" s="13"/>
      <c r="M216" s="13"/>
    </row>
    <row r="217" spans="9:13" ht="13.5">
      <c r="I217" s="13"/>
      <c r="J217" s="13"/>
      <c r="K217" s="13"/>
      <c r="L217" s="13"/>
      <c r="M217" s="13"/>
    </row>
    <row r="218" spans="9:13" ht="13.5">
      <c r="I218" s="13"/>
      <c r="J218" s="13"/>
      <c r="K218" s="13"/>
      <c r="L218" s="13"/>
      <c r="M218" s="13"/>
    </row>
    <row r="219" spans="9:13" ht="13.5">
      <c r="I219" s="13"/>
      <c r="J219" s="13"/>
      <c r="K219" s="13"/>
      <c r="L219" s="13"/>
      <c r="M219" s="13"/>
    </row>
    <row r="220" spans="9:13" ht="13.5">
      <c r="I220" s="13"/>
      <c r="J220" s="13"/>
      <c r="K220" s="13"/>
      <c r="L220" s="13"/>
      <c r="M220" s="13"/>
    </row>
    <row r="221" spans="9:13" ht="13.5">
      <c r="I221" s="13"/>
      <c r="J221" s="13"/>
      <c r="K221" s="13"/>
      <c r="L221" s="13"/>
      <c r="M221" s="13"/>
    </row>
    <row r="222" spans="9:13" ht="13.5">
      <c r="I222" s="13"/>
      <c r="J222" s="13"/>
      <c r="K222" s="13"/>
      <c r="L222" s="13"/>
      <c r="M222" s="13"/>
    </row>
    <row r="223" spans="9:13" ht="13.5">
      <c r="I223" s="13"/>
      <c r="J223" s="13"/>
      <c r="K223" s="13"/>
      <c r="L223" s="13"/>
      <c r="M223" s="13"/>
    </row>
    <row r="224" spans="9:13" ht="13.5">
      <c r="I224" s="13"/>
      <c r="J224" s="13"/>
      <c r="K224" s="13"/>
      <c r="L224" s="13"/>
      <c r="M224" s="13"/>
    </row>
    <row r="225" spans="9:13" ht="13.5">
      <c r="I225" s="13"/>
      <c r="J225" s="13"/>
      <c r="K225" s="13"/>
      <c r="L225" s="13"/>
      <c r="M225" s="13"/>
    </row>
    <row r="226" spans="9:13" ht="13.5">
      <c r="I226" s="13"/>
      <c r="J226" s="13"/>
      <c r="K226" s="13"/>
      <c r="L226" s="13"/>
      <c r="M226" s="13"/>
    </row>
    <row r="227" spans="9:13" ht="13.5">
      <c r="I227" s="13"/>
      <c r="J227" s="13"/>
      <c r="K227" s="13"/>
      <c r="L227" s="13"/>
      <c r="M227" s="13"/>
    </row>
    <row r="228" spans="9:13" ht="13.5">
      <c r="I228" s="13"/>
      <c r="J228" s="13"/>
      <c r="K228" s="13"/>
      <c r="L228" s="13"/>
      <c r="M228" s="13"/>
    </row>
    <row r="229" spans="9:13" ht="13.5">
      <c r="I229" s="13"/>
      <c r="J229" s="13"/>
      <c r="K229" s="13"/>
      <c r="L229" s="13"/>
      <c r="M229" s="13"/>
    </row>
    <row r="230" spans="9:13" ht="13.5">
      <c r="I230" s="13"/>
      <c r="J230" s="13"/>
      <c r="K230" s="13"/>
      <c r="L230" s="13"/>
      <c r="M230" s="13"/>
    </row>
    <row r="231" spans="9:13" ht="13.5">
      <c r="I231" s="13"/>
      <c r="J231" s="13"/>
      <c r="K231" s="13"/>
      <c r="L231" s="13"/>
      <c r="M231" s="13"/>
    </row>
    <row r="232" spans="9:13" ht="13.5">
      <c r="I232" s="13"/>
      <c r="J232" s="13"/>
      <c r="K232" s="13"/>
      <c r="L232" s="13"/>
      <c r="M232" s="13"/>
    </row>
    <row r="233" spans="9:13" ht="13.5">
      <c r="I233" s="13"/>
      <c r="J233" s="13"/>
      <c r="K233" s="13"/>
      <c r="L233" s="13"/>
      <c r="M233" s="13"/>
    </row>
    <row r="234" spans="9:13" ht="13.5">
      <c r="I234" s="13"/>
      <c r="J234" s="13"/>
      <c r="K234" s="13"/>
      <c r="L234" s="13"/>
      <c r="M234" s="13"/>
    </row>
    <row r="235" spans="9:13" ht="13.5">
      <c r="I235" s="13"/>
      <c r="J235" s="13"/>
      <c r="K235" s="13"/>
      <c r="L235" s="13"/>
      <c r="M235" s="13"/>
    </row>
    <row r="236" spans="9:13" ht="13.5">
      <c r="I236" s="13"/>
      <c r="J236" s="13"/>
      <c r="K236" s="13"/>
      <c r="L236" s="13"/>
      <c r="M236" s="13"/>
    </row>
    <row r="237" spans="9:13" ht="13.5">
      <c r="I237" s="13"/>
      <c r="J237" s="13"/>
      <c r="K237" s="13"/>
      <c r="L237" s="13"/>
      <c r="M237" s="13"/>
    </row>
    <row r="238" spans="9:13" ht="13.5">
      <c r="I238" s="13"/>
      <c r="J238" s="13"/>
      <c r="K238" s="13"/>
      <c r="L238" s="13"/>
      <c r="M238" s="13"/>
    </row>
    <row r="239" spans="9:13" ht="13.5">
      <c r="I239" s="13"/>
      <c r="J239" s="13"/>
      <c r="K239" s="13"/>
      <c r="L239" s="13"/>
      <c r="M239" s="13"/>
    </row>
    <row r="240" spans="9:13" ht="13.5">
      <c r="I240" s="13"/>
      <c r="J240" s="13"/>
      <c r="K240" s="13"/>
      <c r="L240" s="13"/>
      <c r="M240" s="13"/>
    </row>
    <row r="241" spans="9:13" ht="13.5">
      <c r="I241" s="13"/>
      <c r="J241" s="13"/>
      <c r="K241" s="13"/>
      <c r="L241" s="13"/>
      <c r="M241" s="13"/>
    </row>
    <row r="242" spans="9:13" ht="13.5">
      <c r="I242" s="13"/>
      <c r="J242" s="13"/>
      <c r="K242" s="13"/>
      <c r="L242" s="13"/>
      <c r="M242" s="13"/>
    </row>
    <row r="243" spans="9:13" ht="13.5">
      <c r="I243" s="13"/>
      <c r="J243" s="13"/>
      <c r="K243" s="13"/>
      <c r="L243" s="13"/>
      <c r="M243" s="13"/>
    </row>
    <row r="244" spans="9:13" ht="13.5">
      <c r="I244" s="13"/>
      <c r="J244" s="13"/>
      <c r="K244" s="13"/>
      <c r="L244" s="13"/>
      <c r="M244" s="13"/>
    </row>
    <row r="245" spans="9:13" ht="13.5">
      <c r="I245" s="13"/>
      <c r="J245" s="13"/>
      <c r="K245" s="13"/>
      <c r="L245" s="13"/>
      <c r="M245" s="13"/>
    </row>
    <row r="246" spans="9:13" ht="13.5">
      <c r="I246" s="13"/>
      <c r="J246" s="13"/>
      <c r="K246" s="13"/>
      <c r="L246" s="13"/>
      <c r="M246" s="13"/>
    </row>
    <row r="247" spans="9:13" ht="13.5">
      <c r="I247" s="13"/>
      <c r="J247" s="13"/>
      <c r="K247" s="13"/>
      <c r="L247" s="13"/>
      <c r="M247" s="13"/>
    </row>
    <row r="248" spans="9:13" ht="13.5">
      <c r="I248" s="13"/>
      <c r="J248" s="13"/>
      <c r="K248" s="13"/>
      <c r="L248" s="13"/>
      <c r="M248" s="13"/>
    </row>
    <row r="249" spans="9:13" ht="13.5">
      <c r="I249" s="13"/>
      <c r="J249" s="13"/>
      <c r="K249" s="13"/>
      <c r="L249" s="13"/>
      <c r="M249" s="13"/>
    </row>
    <row r="250" spans="9:13" ht="13.5">
      <c r="I250" s="13"/>
      <c r="J250" s="13"/>
      <c r="K250" s="13"/>
      <c r="L250" s="13"/>
      <c r="M250" s="13"/>
    </row>
    <row r="251" spans="9:13" ht="13.5">
      <c r="I251" s="13"/>
      <c r="J251" s="13"/>
      <c r="K251" s="13"/>
      <c r="L251" s="13"/>
      <c r="M251" s="13"/>
    </row>
    <row r="252" spans="9:13" ht="13.5">
      <c r="I252" s="13"/>
      <c r="J252" s="13"/>
      <c r="K252" s="13"/>
      <c r="L252" s="13"/>
      <c r="M252" s="13"/>
    </row>
    <row r="253" spans="9:13" ht="13.5">
      <c r="I253" s="13"/>
      <c r="J253" s="13"/>
      <c r="K253" s="13"/>
      <c r="L253" s="13"/>
      <c r="M253" s="13"/>
    </row>
    <row r="254" spans="9:13" ht="13.5">
      <c r="I254" s="13"/>
      <c r="J254" s="13"/>
      <c r="K254" s="13"/>
      <c r="L254" s="13"/>
      <c r="M254" s="13"/>
    </row>
    <row r="255" spans="9:13" ht="13.5">
      <c r="I255" s="13"/>
      <c r="J255" s="13"/>
      <c r="K255" s="13"/>
      <c r="L255" s="13"/>
      <c r="M255" s="13"/>
    </row>
    <row r="256" spans="9:13" ht="13.5">
      <c r="I256" s="13"/>
      <c r="J256" s="13"/>
      <c r="K256" s="13"/>
      <c r="L256" s="13"/>
      <c r="M256" s="13"/>
    </row>
    <row r="257" spans="9:13" ht="13.5">
      <c r="I257" s="13"/>
      <c r="J257" s="13"/>
      <c r="K257" s="13"/>
      <c r="L257" s="13"/>
      <c r="M257" s="13"/>
    </row>
    <row r="258" spans="9:13" ht="13.5">
      <c r="I258" s="13"/>
      <c r="J258" s="13"/>
      <c r="K258" s="13"/>
      <c r="L258" s="13"/>
      <c r="M258" s="13"/>
    </row>
    <row r="259" spans="9:13" ht="13.5">
      <c r="I259" s="13"/>
      <c r="J259" s="13"/>
      <c r="K259" s="13"/>
      <c r="L259" s="13"/>
      <c r="M259" s="13"/>
    </row>
    <row r="260" spans="9:13" ht="13.5">
      <c r="I260" s="13"/>
      <c r="J260" s="13"/>
      <c r="K260" s="13"/>
      <c r="L260" s="13"/>
      <c r="M260" s="13"/>
    </row>
    <row r="261" spans="9:13" ht="13.5">
      <c r="I261" s="13"/>
      <c r="J261" s="13"/>
      <c r="K261" s="13"/>
      <c r="L261" s="13"/>
      <c r="M261" s="13"/>
    </row>
    <row r="262" spans="9:13" ht="13.5">
      <c r="I262" s="13"/>
      <c r="J262" s="13"/>
      <c r="K262" s="13"/>
      <c r="L262" s="13"/>
      <c r="M262" s="13"/>
    </row>
    <row r="263" spans="9:13" ht="13.5">
      <c r="I263" s="13"/>
      <c r="J263" s="13"/>
      <c r="K263" s="13"/>
      <c r="L263" s="13"/>
      <c r="M263" s="13"/>
    </row>
    <row r="264" spans="9:13" ht="13.5">
      <c r="I264" s="13"/>
      <c r="J264" s="13"/>
      <c r="K264" s="13"/>
      <c r="L264" s="13"/>
      <c r="M264" s="13"/>
    </row>
    <row r="265" spans="9:13" ht="13.5">
      <c r="I265" s="13"/>
      <c r="J265" s="13"/>
      <c r="K265" s="13"/>
      <c r="L265" s="13"/>
      <c r="M265" s="13"/>
    </row>
    <row r="266" spans="9:13" ht="13.5">
      <c r="I266" s="13"/>
      <c r="J266" s="13"/>
      <c r="K266" s="13"/>
      <c r="L266" s="13"/>
      <c r="M266" s="13"/>
    </row>
    <row r="267" spans="9:13" ht="13.5">
      <c r="I267" s="13"/>
      <c r="J267" s="13"/>
      <c r="K267" s="13"/>
      <c r="L267" s="13"/>
      <c r="M267" s="13"/>
    </row>
    <row r="268" spans="9:13" ht="13.5">
      <c r="I268" s="13"/>
      <c r="J268" s="13"/>
      <c r="K268" s="13"/>
      <c r="L268" s="13"/>
      <c r="M268" s="13"/>
    </row>
    <row r="269" spans="9:13" ht="13.5">
      <c r="I269" s="13"/>
      <c r="J269" s="13"/>
      <c r="K269" s="13"/>
      <c r="L269" s="13"/>
      <c r="M269" s="13"/>
    </row>
    <row r="270" spans="9:13" ht="13.5">
      <c r="I270" s="13"/>
      <c r="J270" s="13"/>
      <c r="K270" s="13"/>
      <c r="L270" s="13"/>
      <c r="M270" s="13"/>
    </row>
    <row r="271" spans="9:13" ht="13.5">
      <c r="I271" s="13"/>
      <c r="J271" s="13"/>
      <c r="K271" s="13"/>
      <c r="L271" s="13"/>
      <c r="M271" s="13"/>
    </row>
    <row r="272" spans="9:13" ht="13.5">
      <c r="I272" s="13"/>
      <c r="J272" s="13"/>
      <c r="K272" s="13"/>
      <c r="L272" s="13"/>
      <c r="M272" s="13"/>
    </row>
    <row r="273" spans="9:13" ht="13.5">
      <c r="I273" s="13"/>
      <c r="J273" s="13"/>
      <c r="K273" s="13"/>
      <c r="L273" s="13"/>
      <c r="M273" s="13"/>
    </row>
    <row r="274" spans="9:13" ht="13.5">
      <c r="I274" s="13"/>
      <c r="J274" s="13"/>
      <c r="K274" s="13"/>
      <c r="L274" s="13"/>
      <c r="M274" s="13"/>
    </row>
    <row r="275" spans="9:13" ht="13.5">
      <c r="I275" s="13"/>
      <c r="J275" s="13"/>
      <c r="K275" s="13"/>
      <c r="L275" s="13"/>
      <c r="M275" s="13"/>
    </row>
    <row r="276" spans="9:13" ht="13.5">
      <c r="I276" s="13"/>
      <c r="J276" s="13"/>
      <c r="K276" s="13"/>
      <c r="L276" s="13"/>
      <c r="M276" s="13"/>
    </row>
    <row r="277" spans="9:13" ht="13.5">
      <c r="I277" s="13"/>
      <c r="J277" s="13"/>
      <c r="K277" s="13"/>
      <c r="L277" s="13"/>
      <c r="M277" s="13"/>
    </row>
    <row r="278" spans="9:13" ht="13.5">
      <c r="I278" s="13"/>
      <c r="J278" s="13"/>
      <c r="K278" s="13"/>
      <c r="L278" s="13"/>
      <c r="M278" s="13"/>
    </row>
    <row r="279" spans="9:13" ht="13.5">
      <c r="I279" s="13"/>
      <c r="J279" s="13"/>
      <c r="K279" s="13"/>
      <c r="L279" s="13"/>
      <c r="M279" s="13"/>
    </row>
    <row r="280" spans="9:13" ht="13.5">
      <c r="I280" s="13"/>
      <c r="J280" s="13"/>
      <c r="K280" s="13"/>
      <c r="L280" s="13"/>
      <c r="M280" s="13"/>
    </row>
    <row r="281" spans="9:13" ht="13.5">
      <c r="I281" s="13"/>
      <c r="J281" s="13"/>
      <c r="K281" s="13"/>
      <c r="L281" s="13"/>
      <c r="M281" s="13"/>
    </row>
    <row r="282" spans="9:13" ht="13.5">
      <c r="I282" s="13"/>
      <c r="J282" s="13"/>
      <c r="K282" s="13"/>
      <c r="L282" s="13"/>
      <c r="M282" s="13"/>
    </row>
    <row r="283" spans="9:13" ht="13.5">
      <c r="I283" s="13"/>
      <c r="J283" s="13"/>
      <c r="K283" s="13"/>
      <c r="L283" s="13"/>
      <c r="M283" s="13"/>
    </row>
    <row r="284" spans="9:13" ht="13.5">
      <c r="I284" s="13"/>
      <c r="J284" s="13"/>
      <c r="K284" s="13"/>
      <c r="L284" s="13"/>
      <c r="M284" s="13"/>
    </row>
    <row r="285" spans="9:13" ht="13.5">
      <c r="I285" s="13"/>
      <c r="J285" s="13"/>
      <c r="K285" s="13"/>
      <c r="L285" s="13"/>
      <c r="M285" s="13"/>
    </row>
    <row r="286" spans="9:13" ht="13.5">
      <c r="I286" s="13"/>
      <c r="J286" s="13"/>
      <c r="K286" s="13"/>
      <c r="L286" s="13"/>
      <c r="M286" s="13"/>
    </row>
    <row r="287" spans="9:13" ht="13.5">
      <c r="I287" s="13"/>
      <c r="J287" s="13"/>
      <c r="K287" s="13"/>
      <c r="L287" s="13"/>
      <c r="M287" s="13"/>
    </row>
    <row r="288" spans="9:13" ht="13.5">
      <c r="I288" s="13"/>
      <c r="J288" s="13"/>
      <c r="K288" s="13"/>
      <c r="L288" s="13"/>
      <c r="M288" s="13"/>
    </row>
    <row r="289" spans="9:13" ht="13.5">
      <c r="I289" s="13"/>
      <c r="J289" s="13"/>
      <c r="K289" s="13"/>
      <c r="L289" s="13"/>
      <c r="M289" s="13"/>
    </row>
    <row r="290" spans="9:13" ht="13.5">
      <c r="I290" s="13"/>
      <c r="J290" s="13"/>
      <c r="K290" s="13"/>
      <c r="L290" s="13"/>
      <c r="M290" s="13"/>
    </row>
    <row r="291" spans="9:13" ht="13.5">
      <c r="I291" s="13"/>
      <c r="J291" s="13"/>
      <c r="K291" s="13"/>
      <c r="L291" s="13"/>
      <c r="M291" s="13"/>
    </row>
    <row r="292" spans="9:13" ht="13.5">
      <c r="I292" s="13"/>
      <c r="J292" s="13"/>
      <c r="K292" s="13"/>
      <c r="L292" s="13"/>
      <c r="M292" s="13"/>
    </row>
    <row r="293" spans="9:13" ht="13.5">
      <c r="I293" s="13"/>
      <c r="J293" s="13"/>
      <c r="K293" s="13"/>
      <c r="L293" s="13"/>
      <c r="M293" s="13"/>
    </row>
    <row r="294" spans="9:13" ht="13.5">
      <c r="I294" s="13"/>
      <c r="J294" s="13"/>
      <c r="K294" s="13"/>
      <c r="L294" s="13"/>
      <c r="M294" s="13"/>
    </row>
    <row r="295" spans="9:13" ht="13.5">
      <c r="I295" s="13"/>
      <c r="J295" s="13"/>
      <c r="K295" s="13"/>
      <c r="L295" s="13"/>
      <c r="M295" s="13"/>
    </row>
    <row r="296" spans="9:13" ht="13.5">
      <c r="I296" s="13"/>
      <c r="J296" s="13"/>
      <c r="K296" s="13"/>
      <c r="L296" s="13"/>
      <c r="M296" s="13"/>
    </row>
    <row r="297" spans="9:13" ht="13.5">
      <c r="I297" s="13"/>
      <c r="J297" s="13"/>
      <c r="K297" s="13"/>
      <c r="L297" s="13"/>
      <c r="M297" s="13"/>
    </row>
    <row r="298" spans="9:13" ht="13.5">
      <c r="I298" s="13"/>
      <c r="J298" s="13"/>
      <c r="K298" s="13"/>
      <c r="L298" s="13"/>
      <c r="M298" s="13"/>
    </row>
    <row r="299" spans="9:13" ht="13.5">
      <c r="I299" s="13"/>
      <c r="J299" s="13"/>
      <c r="K299" s="13"/>
      <c r="L299" s="13"/>
      <c r="M299" s="13"/>
    </row>
    <row r="300" spans="9:13" ht="13.5">
      <c r="I300" s="13"/>
      <c r="J300" s="13"/>
      <c r="K300" s="13"/>
      <c r="L300" s="13"/>
      <c r="M300" s="13"/>
    </row>
    <row r="301" spans="9:13" ht="13.5">
      <c r="I301" s="13"/>
      <c r="J301" s="13"/>
      <c r="K301" s="13"/>
      <c r="L301" s="13"/>
      <c r="M301" s="13"/>
    </row>
    <row r="302" spans="9:13" ht="13.5">
      <c r="I302" s="13"/>
      <c r="J302" s="13"/>
      <c r="K302" s="13"/>
      <c r="L302" s="13"/>
      <c r="M302" s="13"/>
    </row>
    <row r="303" spans="9:13" ht="13.5">
      <c r="I303" s="13"/>
      <c r="J303" s="13"/>
      <c r="K303" s="13"/>
      <c r="L303" s="13"/>
      <c r="M303" s="13"/>
    </row>
    <row r="304" spans="9:13" ht="13.5">
      <c r="I304" s="13"/>
      <c r="J304" s="13"/>
      <c r="K304" s="13"/>
      <c r="L304" s="13"/>
      <c r="M304" s="13"/>
    </row>
    <row r="305" spans="9:13" ht="13.5">
      <c r="I305" s="13"/>
      <c r="J305" s="13"/>
      <c r="K305" s="13"/>
      <c r="L305" s="13"/>
      <c r="M305" s="13"/>
    </row>
    <row r="306" spans="9:13" ht="13.5">
      <c r="I306" s="13"/>
      <c r="J306" s="13"/>
      <c r="K306" s="13"/>
      <c r="L306" s="13"/>
      <c r="M306" s="13"/>
    </row>
    <row r="307" spans="9:13" ht="13.5">
      <c r="I307" s="13"/>
      <c r="J307" s="13"/>
      <c r="K307" s="13"/>
      <c r="L307" s="13"/>
      <c r="M307" s="13"/>
    </row>
    <row r="308" spans="9:13" ht="13.5">
      <c r="I308" s="13"/>
      <c r="J308" s="13"/>
      <c r="K308" s="13"/>
      <c r="L308" s="13"/>
      <c r="M308" s="13"/>
    </row>
    <row r="309" spans="9:13" ht="13.5">
      <c r="I309" s="13"/>
      <c r="J309" s="13"/>
      <c r="K309" s="13"/>
      <c r="L309" s="13"/>
      <c r="M309" s="13"/>
    </row>
    <row r="310" spans="9:13" ht="13.5">
      <c r="I310" s="13"/>
      <c r="J310" s="13"/>
      <c r="K310" s="13"/>
      <c r="L310" s="13"/>
      <c r="M310" s="13"/>
    </row>
    <row r="311" spans="9:13" ht="13.5">
      <c r="I311" s="13"/>
      <c r="J311" s="13"/>
      <c r="K311" s="13"/>
      <c r="L311" s="13"/>
      <c r="M311" s="13"/>
    </row>
    <row r="312" spans="9:13" ht="13.5">
      <c r="I312" s="13"/>
      <c r="J312" s="13"/>
      <c r="K312" s="13"/>
      <c r="L312" s="13"/>
      <c r="M312" s="13"/>
    </row>
    <row r="313" spans="9:13" ht="13.5">
      <c r="I313" s="13"/>
      <c r="J313" s="13"/>
      <c r="K313" s="13"/>
      <c r="L313" s="13"/>
      <c r="M313" s="13"/>
    </row>
    <row r="314" spans="9:13" ht="13.5">
      <c r="I314" s="13"/>
      <c r="J314" s="13"/>
      <c r="K314" s="13"/>
      <c r="L314" s="13"/>
      <c r="M314" s="13"/>
    </row>
    <row r="315" spans="9:13" ht="13.5">
      <c r="I315" s="13"/>
      <c r="J315" s="13"/>
      <c r="K315" s="13"/>
      <c r="L315" s="13"/>
      <c r="M315" s="13"/>
    </row>
    <row r="316" spans="9:13" ht="13.5">
      <c r="I316" s="13"/>
      <c r="J316" s="13"/>
      <c r="K316" s="13"/>
      <c r="L316" s="13"/>
      <c r="M316" s="13"/>
    </row>
    <row r="317" spans="9:13" ht="13.5">
      <c r="I317" s="13"/>
      <c r="J317" s="13"/>
      <c r="K317" s="13"/>
      <c r="L317" s="13"/>
      <c r="M317" s="13"/>
    </row>
    <row r="318" spans="9:13" ht="13.5">
      <c r="I318" s="13"/>
      <c r="J318" s="13"/>
      <c r="K318" s="13"/>
      <c r="L318" s="13"/>
      <c r="M318" s="13"/>
    </row>
    <row r="319" spans="9:13" ht="13.5">
      <c r="I319" s="13"/>
      <c r="J319" s="13"/>
      <c r="K319" s="13"/>
      <c r="L319" s="13"/>
      <c r="M319" s="13"/>
    </row>
    <row r="320" spans="9:13" ht="13.5">
      <c r="I320" s="13"/>
      <c r="J320" s="13"/>
      <c r="K320" s="13"/>
      <c r="L320" s="13"/>
      <c r="M320" s="13"/>
    </row>
    <row r="321" spans="9:13" ht="13.5">
      <c r="I321" s="13"/>
      <c r="J321" s="13"/>
      <c r="K321" s="13"/>
      <c r="L321" s="13"/>
      <c r="M321" s="13"/>
    </row>
    <row r="322" spans="9:13" ht="13.5">
      <c r="I322" s="13"/>
      <c r="J322" s="13"/>
      <c r="K322" s="13"/>
      <c r="L322" s="13"/>
      <c r="M322" s="13"/>
    </row>
    <row r="323" spans="9:13" ht="13.5">
      <c r="I323" s="13"/>
      <c r="J323" s="13"/>
      <c r="K323" s="13"/>
      <c r="L323" s="13"/>
      <c r="M323" s="13"/>
    </row>
    <row r="324" spans="9:13" ht="13.5">
      <c r="I324" s="13"/>
      <c r="J324" s="13"/>
      <c r="K324" s="13"/>
      <c r="L324" s="13"/>
      <c r="M324" s="13"/>
    </row>
    <row r="325" spans="9:13" ht="13.5">
      <c r="I325" s="13"/>
      <c r="J325" s="13"/>
      <c r="K325" s="13"/>
      <c r="L325" s="13"/>
      <c r="M325" s="13"/>
    </row>
    <row r="326" spans="9:13" ht="13.5">
      <c r="I326" s="13"/>
      <c r="J326" s="13"/>
      <c r="K326" s="13"/>
      <c r="L326" s="13"/>
      <c r="M326" s="13"/>
    </row>
    <row r="327" spans="9:13" ht="13.5">
      <c r="I327" s="13"/>
      <c r="J327" s="13"/>
      <c r="K327" s="13"/>
      <c r="L327" s="13"/>
      <c r="M327" s="13"/>
    </row>
    <row r="328" spans="9:13" ht="13.5">
      <c r="I328" s="13"/>
      <c r="J328" s="13"/>
      <c r="K328" s="13"/>
      <c r="L328" s="13"/>
      <c r="M328" s="13"/>
    </row>
    <row r="329" spans="9:13" ht="13.5">
      <c r="I329" s="13"/>
      <c r="J329" s="13"/>
      <c r="K329" s="13"/>
      <c r="L329" s="13"/>
      <c r="M329" s="13"/>
    </row>
    <row r="330" spans="9:13" ht="13.5">
      <c r="I330" s="13"/>
      <c r="J330" s="13"/>
      <c r="K330" s="13"/>
      <c r="L330" s="13"/>
      <c r="M330" s="13"/>
    </row>
    <row r="331" spans="9:13" ht="13.5">
      <c r="I331" s="13"/>
      <c r="J331" s="13"/>
      <c r="K331" s="13"/>
      <c r="L331" s="13"/>
      <c r="M331" s="13"/>
    </row>
    <row r="332" spans="9:13" ht="13.5">
      <c r="I332" s="13"/>
      <c r="J332" s="13"/>
      <c r="K332" s="13"/>
      <c r="L332" s="13"/>
      <c r="M332" s="13"/>
    </row>
    <row r="333" spans="9:13" ht="13.5">
      <c r="I333" s="13"/>
      <c r="J333" s="13"/>
      <c r="K333" s="13"/>
      <c r="L333" s="13"/>
      <c r="M333" s="13"/>
    </row>
    <row r="334" spans="9:13" ht="13.5">
      <c r="I334" s="13"/>
      <c r="J334" s="13"/>
      <c r="K334" s="13"/>
      <c r="L334" s="13"/>
      <c r="M334" s="13"/>
    </row>
    <row r="335" spans="9:13" ht="13.5">
      <c r="I335" s="13"/>
      <c r="J335" s="13"/>
      <c r="K335" s="13"/>
      <c r="L335" s="13"/>
      <c r="M335" s="13"/>
    </row>
    <row r="336" spans="9:13" ht="13.5">
      <c r="I336" s="13"/>
      <c r="J336" s="13"/>
      <c r="K336" s="13"/>
      <c r="L336" s="13"/>
      <c r="M336" s="13"/>
    </row>
    <row r="337" spans="9:13" ht="13.5">
      <c r="I337" s="13"/>
      <c r="J337" s="13"/>
      <c r="K337" s="13"/>
      <c r="L337" s="13"/>
      <c r="M337" s="13"/>
    </row>
    <row r="338" spans="9:13" ht="13.5">
      <c r="I338" s="13"/>
      <c r="J338" s="13"/>
      <c r="K338" s="13"/>
      <c r="L338" s="13"/>
      <c r="M338" s="13"/>
    </row>
    <row r="339" spans="9:13" ht="13.5">
      <c r="I339" s="13"/>
      <c r="J339" s="13"/>
      <c r="K339" s="13"/>
      <c r="L339" s="13"/>
      <c r="M339" s="13"/>
    </row>
    <row r="340" spans="9:13" ht="13.5">
      <c r="I340" s="13"/>
      <c r="J340" s="13"/>
      <c r="K340" s="13"/>
      <c r="L340" s="13"/>
      <c r="M340" s="13"/>
    </row>
    <row r="341" spans="9:13" ht="13.5">
      <c r="I341" s="13"/>
      <c r="J341" s="13"/>
      <c r="K341" s="13"/>
      <c r="L341" s="13"/>
      <c r="M341" s="13"/>
    </row>
    <row r="342" spans="9:13" ht="13.5">
      <c r="I342" s="13"/>
      <c r="J342" s="13"/>
      <c r="K342" s="13"/>
      <c r="L342" s="13"/>
      <c r="M342" s="13"/>
    </row>
    <row r="343" spans="9:13" ht="13.5">
      <c r="I343" s="13"/>
      <c r="J343" s="13"/>
      <c r="K343" s="13"/>
      <c r="L343" s="13"/>
      <c r="M343" s="13"/>
    </row>
    <row r="344" spans="9:13" ht="13.5">
      <c r="I344" s="13"/>
      <c r="J344" s="13"/>
      <c r="K344" s="13"/>
      <c r="L344" s="13"/>
      <c r="M344" s="13"/>
    </row>
    <row r="345" spans="9:13" ht="13.5">
      <c r="I345" s="13"/>
      <c r="J345" s="13"/>
      <c r="K345" s="13"/>
      <c r="L345" s="13"/>
      <c r="M345" s="13"/>
    </row>
    <row r="346" spans="9:13" ht="13.5">
      <c r="I346" s="13"/>
      <c r="J346" s="13"/>
      <c r="K346" s="13"/>
      <c r="L346" s="13"/>
      <c r="M346" s="13"/>
    </row>
    <row r="347" spans="9:13" ht="13.5">
      <c r="I347" s="13"/>
      <c r="J347" s="13"/>
      <c r="K347" s="13"/>
      <c r="L347" s="13"/>
      <c r="M347" s="13"/>
    </row>
    <row r="348" spans="9:13" ht="13.5">
      <c r="I348" s="13"/>
      <c r="J348" s="13"/>
      <c r="K348" s="13"/>
      <c r="L348" s="13"/>
      <c r="M348" s="13"/>
    </row>
    <row r="349" spans="9:13" ht="13.5">
      <c r="I349" s="13"/>
      <c r="J349" s="13"/>
      <c r="K349" s="13"/>
      <c r="L349" s="13"/>
      <c r="M349" s="13"/>
    </row>
    <row r="350" spans="9:13" ht="13.5">
      <c r="I350" s="13"/>
      <c r="J350" s="13"/>
      <c r="K350" s="13"/>
      <c r="L350" s="13"/>
      <c r="M350" s="13"/>
    </row>
    <row r="351" spans="9:13" ht="13.5">
      <c r="I351" s="13"/>
      <c r="J351" s="13"/>
      <c r="K351" s="13"/>
      <c r="L351" s="13"/>
      <c r="M351" s="13"/>
    </row>
    <row r="352" spans="9:13" ht="13.5">
      <c r="I352" s="13"/>
      <c r="J352" s="13"/>
      <c r="K352" s="13"/>
      <c r="L352" s="13"/>
      <c r="M352" s="13"/>
    </row>
    <row r="353" spans="9:13" ht="13.5">
      <c r="I353" s="13"/>
      <c r="J353" s="13"/>
      <c r="K353" s="13"/>
      <c r="L353" s="13"/>
      <c r="M353" s="13"/>
    </row>
    <row r="354" spans="9:13" ht="13.5">
      <c r="I354" s="13"/>
      <c r="J354" s="13"/>
      <c r="K354" s="13"/>
      <c r="L354" s="13"/>
      <c r="M354" s="13"/>
    </row>
    <row r="355" spans="9:13" ht="13.5">
      <c r="I355" s="13"/>
      <c r="J355" s="13"/>
      <c r="K355" s="13"/>
      <c r="L355" s="13"/>
      <c r="M355" s="13"/>
    </row>
    <row r="356" spans="9:13" ht="13.5">
      <c r="I356" s="13"/>
      <c r="J356" s="13"/>
      <c r="K356" s="13"/>
      <c r="L356" s="13"/>
      <c r="M356" s="13"/>
    </row>
    <row r="357" spans="9:13" ht="13.5">
      <c r="I357" s="13"/>
      <c r="J357" s="13"/>
      <c r="K357" s="13"/>
      <c r="L357" s="13"/>
      <c r="M357" s="13"/>
    </row>
    <row r="358" spans="9:13" ht="13.5">
      <c r="I358" s="13"/>
      <c r="J358" s="13"/>
      <c r="K358" s="13"/>
      <c r="L358" s="13"/>
      <c r="M358" s="13"/>
    </row>
    <row r="359" spans="9:13" ht="13.5">
      <c r="I359" s="13"/>
      <c r="J359" s="13"/>
      <c r="K359" s="13"/>
      <c r="L359" s="13"/>
      <c r="M359" s="13"/>
    </row>
    <row r="360" spans="9:13" ht="13.5">
      <c r="I360" s="13"/>
      <c r="J360" s="13"/>
      <c r="K360" s="13"/>
      <c r="L360" s="13"/>
      <c r="M360" s="13"/>
    </row>
    <row r="361" spans="9:13" ht="13.5">
      <c r="I361" s="13"/>
      <c r="J361" s="13"/>
      <c r="K361" s="13"/>
      <c r="L361" s="13"/>
      <c r="M361" s="13"/>
    </row>
    <row r="362" spans="9:13" ht="13.5">
      <c r="I362" s="13"/>
      <c r="J362" s="13"/>
      <c r="K362" s="13"/>
      <c r="L362" s="13"/>
      <c r="M362" s="13"/>
    </row>
    <row r="363" spans="9:13" ht="13.5">
      <c r="I363" s="13"/>
      <c r="J363" s="13"/>
      <c r="K363" s="13"/>
      <c r="L363" s="13"/>
      <c r="M363" s="13"/>
    </row>
    <row r="364" spans="9:13" ht="13.5">
      <c r="I364" s="13"/>
      <c r="J364" s="13"/>
      <c r="K364" s="13"/>
      <c r="L364" s="13"/>
      <c r="M364" s="13"/>
    </row>
    <row r="365" spans="9:13" ht="13.5">
      <c r="I365" s="13"/>
      <c r="J365" s="13"/>
      <c r="K365" s="13"/>
      <c r="L365" s="13"/>
      <c r="M365" s="13"/>
    </row>
    <row r="366" spans="9:13" ht="13.5">
      <c r="I366" s="13"/>
      <c r="J366" s="13"/>
      <c r="K366" s="13"/>
      <c r="L366" s="13"/>
      <c r="M366" s="13"/>
    </row>
    <row r="367" spans="9:13" ht="13.5">
      <c r="I367" s="13"/>
      <c r="J367" s="13"/>
      <c r="K367" s="13"/>
      <c r="L367" s="13"/>
      <c r="M367" s="13"/>
    </row>
    <row r="368" spans="9:13" ht="13.5">
      <c r="I368" s="13"/>
      <c r="J368" s="13"/>
      <c r="K368" s="13"/>
      <c r="L368" s="13"/>
      <c r="M368" s="13"/>
    </row>
    <row r="369" spans="9:13" ht="13.5">
      <c r="I369" s="13"/>
      <c r="J369" s="13"/>
      <c r="K369" s="13"/>
      <c r="L369" s="13"/>
      <c r="M369" s="13"/>
    </row>
    <row r="370" spans="9:13" ht="13.5">
      <c r="I370" s="13"/>
      <c r="J370" s="13"/>
      <c r="K370" s="13"/>
      <c r="L370" s="13"/>
      <c r="M370" s="13"/>
    </row>
    <row r="371" spans="9:13" ht="13.5">
      <c r="I371" s="13"/>
      <c r="J371" s="13"/>
      <c r="K371" s="13"/>
      <c r="L371" s="13"/>
      <c r="M371" s="13"/>
    </row>
    <row r="372" spans="9:13" ht="13.5">
      <c r="I372" s="13"/>
      <c r="J372" s="13"/>
      <c r="K372" s="13"/>
      <c r="L372" s="13"/>
      <c r="M372" s="13"/>
    </row>
    <row r="373" spans="9:13" ht="13.5">
      <c r="I373" s="13"/>
      <c r="J373" s="13"/>
      <c r="K373" s="13"/>
      <c r="L373" s="13"/>
      <c r="M373" s="13"/>
    </row>
    <row r="374" spans="9:13" ht="13.5">
      <c r="I374" s="13"/>
      <c r="J374" s="13"/>
      <c r="K374" s="13"/>
      <c r="L374" s="13"/>
      <c r="M374" s="13"/>
    </row>
    <row r="375" spans="9:13" ht="13.5">
      <c r="I375" s="13"/>
      <c r="J375" s="13"/>
      <c r="K375" s="13"/>
      <c r="L375" s="13"/>
      <c r="M375" s="13"/>
    </row>
    <row r="376" spans="9:13" ht="13.5">
      <c r="I376" s="13"/>
      <c r="J376" s="13"/>
      <c r="K376" s="13"/>
      <c r="L376" s="13"/>
      <c r="M376" s="13"/>
    </row>
    <row r="377" spans="9:13" ht="13.5">
      <c r="I377" s="13"/>
      <c r="J377" s="13"/>
      <c r="K377" s="13"/>
      <c r="L377" s="13"/>
      <c r="M377" s="13"/>
    </row>
    <row r="378" spans="9:13" ht="13.5">
      <c r="I378" s="13"/>
      <c r="J378" s="13"/>
      <c r="K378" s="13"/>
      <c r="L378" s="13"/>
      <c r="M378" s="13"/>
    </row>
    <row r="379" spans="9:13" ht="13.5">
      <c r="I379" s="13"/>
      <c r="J379" s="13"/>
      <c r="K379" s="13"/>
      <c r="L379" s="13"/>
      <c r="M379" s="13"/>
    </row>
    <row r="380" spans="9:13" ht="13.5">
      <c r="I380" s="13"/>
      <c r="J380" s="13"/>
      <c r="K380" s="13"/>
      <c r="L380" s="13"/>
      <c r="M380" s="13"/>
    </row>
    <row r="381" spans="9:13" ht="13.5">
      <c r="I381" s="13"/>
      <c r="J381" s="13"/>
      <c r="K381" s="13"/>
      <c r="L381" s="13"/>
      <c r="M381" s="13"/>
    </row>
    <row r="382" spans="9:13" ht="13.5">
      <c r="I382" s="13"/>
      <c r="J382" s="13"/>
      <c r="K382" s="13"/>
      <c r="L382" s="13"/>
      <c r="M382" s="13"/>
    </row>
    <row r="383" spans="9:13" ht="13.5">
      <c r="I383" s="13"/>
      <c r="J383" s="13"/>
      <c r="K383" s="13"/>
      <c r="L383" s="13"/>
      <c r="M383" s="13"/>
    </row>
    <row r="384" spans="9:13" ht="13.5">
      <c r="I384" s="13"/>
      <c r="J384" s="13"/>
      <c r="K384" s="13"/>
      <c r="L384" s="13"/>
      <c r="M384" s="13"/>
    </row>
    <row r="385" spans="9:13" ht="13.5">
      <c r="I385" s="13"/>
      <c r="J385" s="13"/>
      <c r="K385" s="13"/>
      <c r="L385" s="13"/>
      <c r="M385" s="13"/>
    </row>
    <row r="386" spans="9:13" ht="13.5">
      <c r="I386" s="13"/>
      <c r="J386" s="13"/>
      <c r="K386" s="13"/>
      <c r="L386" s="13"/>
      <c r="M386" s="13"/>
    </row>
    <row r="387" spans="9:13" ht="13.5">
      <c r="I387" s="13"/>
      <c r="J387" s="13"/>
      <c r="K387" s="13"/>
      <c r="L387" s="13"/>
      <c r="M387" s="13"/>
    </row>
    <row r="388" spans="9:13" ht="13.5">
      <c r="I388" s="13"/>
      <c r="J388" s="13"/>
      <c r="K388" s="13"/>
      <c r="L388" s="13"/>
      <c r="M388" s="13"/>
    </row>
    <row r="389" spans="9:13" ht="13.5">
      <c r="I389" s="13"/>
      <c r="J389" s="13"/>
      <c r="K389" s="13"/>
      <c r="L389" s="13"/>
      <c r="M389" s="13"/>
    </row>
    <row r="390" spans="9:13" ht="13.5">
      <c r="I390" s="13"/>
      <c r="J390" s="13"/>
      <c r="K390" s="13"/>
      <c r="L390" s="13"/>
      <c r="M390" s="13"/>
    </row>
    <row r="391" spans="9:13" ht="13.5">
      <c r="I391" s="13"/>
      <c r="J391" s="13"/>
      <c r="K391" s="13"/>
      <c r="L391" s="13"/>
      <c r="M391" s="13"/>
    </row>
    <row r="392" spans="9:13" ht="13.5">
      <c r="I392" s="13"/>
      <c r="J392" s="13"/>
      <c r="K392" s="13"/>
      <c r="L392" s="13"/>
      <c r="M392" s="13"/>
    </row>
    <row r="393" spans="9:13" ht="13.5">
      <c r="I393" s="13"/>
      <c r="J393" s="13"/>
      <c r="K393" s="13"/>
      <c r="L393" s="13"/>
      <c r="M393" s="13"/>
    </row>
    <row r="394" spans="9:13" ht="13.5">
      <c r="I394" s="13"/>
      <c r="J394" s="13"/>
      <c r="K394" s="13"/>
      <c r="L394" s="13"/>
      <c r="M394" s="13"/>
    </row>
    <row r="395" spans="9:13" ht="13.5">
      <c r="I395" s="13"/>
      <c r="J395" s="13"/>
      <c r="K395" s="13"/>
      <c r="L395" s="13"/>
      <c r="M395" s="13"/>
    </row>
    <row r="396" spans="9:13" ht="13.5">
      <c r="I396" s="13"/>
      <c r="J396" s="13"/>
      <c r="K396" s="13"/>
      <c r="L396" s="13"/>
      <c r="M396" s="13"/>
    </row>
    <row r="397" spans="9:13" ht="13.5">
      <c r="I397" s="13"/>
      <c r="J397" s="13"/>
      <c r="K397" s="13"/>
      <c r="L397" s="13"/>
      <c r="M397" s="13"/>
    </row>
    <row r="398" spans="9:13" ht="13.5">
      <c r="I398" s="13"/>
      <c r="J398" s="13"/>
      <c r="K398" s="13"/>
      <c r="L398" s="13"/>
      <c r="M398" s="13"/>
    </row>
    <row r="399" spans="9:13" ht="13.5">
      <c r="I399" s="13"/>
      <c r="J399" s="13"/>
      <c r="K399" s="13"/>
      <c r="L399" s="13"/>
      <c r="M399" s="13"/>
    </row>
    <row r="400" spans="9:13" ht="13.5">
      <c r="I400" s="13"/>
      <c r="J400" s="13"/>
      <c r="K400" s="13"/>
      <c r="L400" s="13"/>
      <c r="M400" s="13"/>
    </row>
    <row r="401" spans="9:13" ht="13.5">
      <c r="I401" s="13"/>
      <c r="J401" s="13"/>
      <c r="K401" s="13"/>
      <c r="L401" s="13"/>
      <c r="M401" s="13"/>
    </row>
    <row r="402" spans="9:13" ht="13.5">
      <c r="I402" s="13"/>
      <c r="J402" s="13"/>
      <c r="K402" s="13"/>
      <c r="L402" s="13"/>
      <c r="M402" s="13"/>
    </row>
    <row r="403" spans="9:13" ht="13.5">
      <c r="I403" s="13"/>
      <c r="J403" s="13"/>
      <c r="K403" s="13"/>
      <c r="L403" s="13"/>
      <c r="M403" s="13"/>
    </row>
    <row r="404" spans="9:13" ht="13.5">
      <c r="I404" s="13"/>
      <c r="J404" s="13"/>
      <c r="K404" s="13"/>
      <c r="L404" s="13"/>
      <c r="M404" s="13"/>
    </row>
    <row r="405" spans="9:13" ht="13.5">
      <c r="I405" s="13"/>
      <c r="J405" s="13"/>
      <c r="K405" s="13"/>
      <c r="L405" s="13"/>
      <c r="M405" s="13"/>
    </row>
    <row r="406" spans="9:13" ht="13.5">
      <c r="I406" s="13"/>
      <c r="J406" s="13"/>
      <c r="K406" s="13"/>
      <c r="L406" s="13"/>
      <c r="M406" s="13"/>
    </row>
    <row r="407" spans="9:13" ht="13.5">
      <c r="I407" s="13"/>
      <c r="J407" s="13"/>
      <c r="K407" s="13"/>
      <c r="L407" s="13"/>
      <c r="M407" s="13"/>
    </row>
    <row r="408" spans="9:13" ht="13.5">
      <c r="I408" s="13"/>
      <c r="J408" s="13"/>
      <c r="K408" s="13"/>
      <c r="L408" s="13"/>
      <c r="M408" s="13"/>
    </row>
    <row r="409" spans="9:13" ht="13.5">
      <c r="I409" s="13"/>
      <c r="J409" s="13"/>
      <c r="K409" s="13"/>
      <c r="L409" s="13"/>
      <c r="M409" s="13"/>
    </row>
    <row r="410" spans="9:13" ht="13.5">
      <c r="I410" s="13"/>
      <c r="J410" s="13"/>
      <c r="K410" s="13"/>
      <c r="L410" s="13"/>
      <c r="M410" s="13"/>
    </row>
    <row r="411" spans="9:13" ht="13.5">
      <c r="I411" s="13"/>
      <c r="J411" s="13"/>
      <c r="K411" s="13"/>
      <c r="L411" s="13"/>
      <c r="M411" s="13"/>
    </row>
    <row r="412" spans="9:13" ht="13.5">
      <c r="I412" s="13"/>
      <c r="J412" s="13"/>
      <c r="K412" s="13"/>
      <c r="L412" s="13"/>
      <c r="M412" s="13"/>
    </row>
    <row r="413" spans="9:13" ht="13.5">
      <c r="I413" s="13"/>
      <c r="J413" s="13"/>
      <c r="K413" s="13"/>
      <c r="L413" s="13"/>
      <c r="M413" s="13"/>
    </row>
    <row r="414" spans="9:13" ht="13.5">
      <c r="I414" s="13"/>
      <c r="J414" s="13"/>
      <c r="K414" s="13"/>
      <c r="L414" s="13"/>
      <c r="M414" s="13"/>
    </row>
    <row r="415" spans="9:13" ht="13.5">
      <c r="I415" s="13"/>
      <c r="J415" s="13"/>
      <c r="K415" s="13"/>
      <c r="L415" s="13"/>
      <c r="M415" s="13"/>
    </row>
    <row r="416" spans="9:13" ht="13.5">
      <c r="I416" s="13"/>
      <c r="J416" s="13"/>
      <c r="K416" s="13"/>
      <c r="L416" s="13"/>
      <c r="M416" s="13"/>
    </row>
    <row r="417" spans="9:13" ht="13.5">
      <c r="I417" s="13"/>
      <c r="J417" s="13"/>
      <c r="K417" s="13"/>
      <c r="L417" s="13"/>
      <c r="M417" s="13"/>
    </row>
    <row r="418" spans="9:13" ht="13.5">
      <c r="I418" s="13"/>
      <c r="J418" s="13"/>
      <c r="K418" s="13"/>
      <c r="L418" s="13"/>
      <c r="M418" s="13"/>
    </row>
    <row r="419" spans="9:13" ht="13.5">
      <c r="I419" s="13"/>
      <c r="J419" s="13"/>
      <c r="K419" s="13"/>
      <c r="L419" s="13"/>
      <c r="M419" s="13"/>
    </row>
    <row r="420" spans="9:13" ht="13.5">
      <c r="I420" s="13"/>
      <c r="J420" s="13"/>
      <c r="K420" s="13"/>
      <c r="L420" s="13"/>
      <c r="M420" s="13"/>
    </row>
    <row r="421" spans="9:13" ht="13.5">
      <c r="I421" s="13"/>
      <c r="J421" s="13"/>
      <c r="K421" s="13"/>
      <c r="L421" s="13"/>
      <c r="M421" s="13"/>
    </row>
    <row r="422" spans="9:13" ht="13.5">
      <c r="I422" s="13"/>
      <c r="J422" s="13"/>
      <c r="K422" s="13"/>
      <c r="L422" s="13"/>
      <c r="M422" s="13"/>
    </row>
    <row r="423" spans="9:13" ht="13.5">
      <c r="I423" s="13"/>
      <c r="J423" s="13"/>
      <c r="K423" s="13"/>
      <c r="L423" s="13"/>
      <c r="M423" s="13"/>
    </row>
    <row r="424" spans="9:13" ht="13.5">
      <c r="I424" s="13"/>
      <c r="J424" s="13"/>
      <c r="K424" s="13"/>
      <c r="L424" s="13"/>
      <c r="M424" s="13"/>
    </row>
    <row r="425" spans="9:13" ht="13.5">
      <c r="I425" s="13"/>
      <c r="J425" s="13"/>
      <c r="K425" s="13"/>
      <c r="L425" s="13"/>
      <c r="M425" s="13"/>
    </row>
    <row r="426" spans="9:13" ht="13.5">
      <c r="I426" s="13"/>
      <c r="J426" s="13"/>
      <c r="K426" s="13"/>
      <c r="L426" s="13"/>
      <c r="M426" s="13"/>
    </row>
    <row r="427" spans="9:13" ht="13.5">
      <c r="I427" s="13"/>
      <c r="J427" s="13"/>
      <c r="K427" s="13"/>
      <c r="L427" s="13"/>
      <c r="M427" s="13"/>
    </row>
    <row r="428" spans="9:13" ht="13.5">
      <c r="I428" s="13"/>
      <c r="J428" s="13"/>
      <c r="K428" s="13"/>
      <c r="L428" s="13"/>
      <c r="M428" s="13"/>
    </row>
    <row r="429" spans="9:13" ht="13.5">
      <c r="I429" s="13"/>
      <c r="J429" s="13"/>
      <c r="K429" s="13"/>
      <c r="L429" s="13"/>
      <c r="M429" s="13"/>
    </row>
    <row r="430" spans="9:13" ht="13.5">
      <c r="I430" s="13"/>
      <c r="J430" s="13"/>
      <c r="K430" s="13"/>
      <c r="L430" s="13"/>
      <c r="M430" s="13"/>
    </row>
    <row r="431" spans="9:13" ht="13.5">
      <c r="I431" s="13"/>
      <c r="J431" s="13"/>
      <c r="K431" s="13"/>
      <c r="L431" s="13"/>
      <c r="M431" s="13"/>
    </row>
    <row r="432" spans="9:13" ht="13.5">
      <c r="I432" s="13"/>
      <c r="J432" s="13"/>
      <c r="K432" s="13"/>
      <c r="L432" s="13"/>
      <c r="M432" s="13"/>
    </row>
    <row r="433" spans="9:13" ht="13.5">
      <c r="I433" s="13"/>
      <c r="J433" s="13"/>
      <c r="K433" s="13"/>
      <c r="L433" s="13"/>
      <c r="M433" s="13"/>
    </row>
    <row r="434" spans="9:13" ht="13.5">
      <c r="I434" s="13"/>
      <c r="J434" s="13"/>
      <c r="K434" s="13"/>
      <c r="L434" s="13"/>
      <c r="M434" s="13"/>
    </row>
    <row r="435" spans="9:13" ht="13.5">
      <c r="I435" s="13"/>
      <c r="J435" s="13"/>
      <c r="K435" s="13"/>
      <c r="L435" s="13"/>
      <c r="M435" s="13"/>
    </row>
    <row r="436" spans="9:13" ht="13.5">
      <c r="I436" s="13"/>
      <c r="J436" s="13"/>
      <c r="K436" s="13"/>
      <c r="L436" s="13"/>
      <c r="M436" s="13"/>
    </row>
    <row r="437" spans="9:13" ht="13.5">
      <c r="I437" s="13"/>
      <c r="J437" s="13"/>
      <c r="K437" s="13"/>
      <c r="L437" s="13"/>
      <c r="M437" s="13"/>
    </row>
    <row r="438" spans="9:13" ht="13.5">
      <c r="I438" s="13"/>
      <c r="J438" s="13"/>
      <c r="K438" s="13"/>
      <c r="L438" s="13"/>
      <c r="M438" s="13"/>
    </row>
    <row r="439" spans="9:13" ht="13.5">
      <c r="I439" s="13"/>
      <c r="J439" s="13"/>
      <c r="K439" s="13"/>
      <c r="L439" s="13"/>
      <c r="M439" s="13"/>
    </row>
    <row r="440" spans="9:13" ht="13.5">
      <c r="I440" s="13"/>
      <c r="J440" s="13"/>
      <c r="K440" s="13"/>
      <c r="L440" s="13"/>
      <c r="M440" s="13"/>
    </row>
    <row r="441" spans="9:13" ht="13.5">
      <c r="I441" s="13"/>
      <c r="J441" s="13"/>
      <c r="K441" s="13"/>
      <c r="L441" s="13"/>
      <c r="M441" s="13"/>
    </row>
    <row r="442" spans="9:13" ht="13.5">
      <c r="I442" s="13"/>
      <c r="J442" s="13"/>
      <c r="K442" s="13"/>
      <c r="L442" s="13"/>
      <c r="M442" s="13"/>
    </row>
    <row r="443" spans="9:13" ht="13.5">
      <c r="I443" s="13"/>
      <c r="J443" s="13"/>
      <c r="K443" s="13"/>
      <c r="L443" s="13"/>
      <c r="M443" s="13"/>
    </row>
    <row r="444" spans="9:13" ht="13.5">
      <c r="I444" s="13"/>
      <c r="J444" s="13"/>
      <c r="K444" s="13"/>
      <c r="L444" s="13"/>
      <c r="M444" s="13"/>
    </row>
    <row r="445" spans="9:13" ht="13.5">
      <c r="I445" s="13"/>
      <c r="J445" s="13"/>
      <c r="K445" s="13"/>
      <c r="L445" s="13"/>
      <c r="M445" s="13"/>
    </row>
    <row r="446" spans="9:13" ht="13.5">
      <c r="I446" s="13"/>
      <c r="J446" s="13"/>
      <c r="K446" s="13"/>
      <c r="L446" s="13"/>
      <c r="M446" s="13"/>
    </row>
    <row r="447" spans="9:13" ht="13.5">
      <c r="I447" s="13"/>
      <c r="J447" s="13"/>
      <c r="K447" s="13"/>
      <c r="L447" s="13"/>
      <c r="M447" s="13"/>
    </row>
    <row r="448" spans="9:13" ht="13.5">
      <c r="I448" s="13"/>
      <c r="J448" s="13"/>
      <c r="K448" s="13"/>
      <c r="L448" s="13"/>
      <c r="M448" s="13"/>
    </row>
    <row r="449" spans="9:13" ht="13.5">
      <c r="I449" s="13"/>
      <c r="J449" s="13"/>
      <c r="K449" s="13"/>
      <c r="L449" s="13"/>
      <c r="M449" s="13"/>
    </row>
    <row r="450" spans="9:13" ht="13.5">
      <c r="I450" s="13"/>
      <c r="J450" s="13"/>
      <c r="K450" s="13"/>
      <c r="L450" s="13"/>
      <c r="M450" s="13"/>
    </row>
    <row r="451" spans="9:13" ht="13.5">
      <c r="I451" s="13"/>
      <c r="J451" s="13"/>
      <c r="K451" s="13"/>
      <c r="L451" s="13"/>
      <c r="M451" s="13"/>
    </row>
    <row r="452" spans="9:13" ht="13.5">
      <c r="I452" s="13"/>
      <c r="J452" s="13"/>
      <c r="K452" s="13"/>
      <c r="L452" s="13"/>
      <c r="M452" s="13"/>
    </row>
    <row r="453" spans="9:13" ht="13.5">
      <c r="I453" s="13"/>
      <c r="J453" s="13"/>
      <c r="K453" s="13"/>
      <c r="L453" s="13"/>
      <c r="M453" s="13"/>
    </row>
    <row r="454" spans="9:13" ht="13.5">
      <c r="I454" s="13"/>
      <c r="J454" s="13"/>
      <c r="K454" s="13"/>
      <c r="L454" s="13"/>
      <c r="M454" s="13"/>
    </row>
    <row r="455" spans="9:13" ht="13.5">
      <c r="I455" s="13"/>
      <c r="J455" s="13"/>
      <c r="K455" s="13"/>
      <c r="L455" s="13"/>
      <c r="M455" s="13"/>
    </row>
    <row r="456" spans="9:13" ht="13.5">
      <c r="I456" s="13"/>
      <c r="J456" s="13"/>
      <c r="K456" s="13"/>
      <c r="L456" s="13"/>
      <c r="M456" s="13"/>
    </row>
    <row r="457" spans="9:13" ht="13.5">
      <c r="I457" s="13"/>
      <c r="J457" s="13"/>
      <c r="K457" s="13"/>
      <c r="L457" s="13"/>
      <c r="M457" s="13"/>
    </row>
    <row r="458" spans="9:13" ht="13.5">
      <c r="I458" s="13"/>
      <c r="J458" s="13"/>
      <c r="K458" s="13"/>
      <c r="L458" s="13"/>
      <c r="M458" s="13"/>
    </row>
    <row r="459" spans="9:13" ht="13.5">
      <c r="I459" s="13"/>
      <c r="J459" s="13"/>
      <c r="K459" s="13"/>
      <c r="L459" s="13"/>
      <c r="M459" s="13"/>
    </row>
    <row r="460" spans="9:13" ht="13.5">
      <c r="I460" s="13"/>
      <c r="J460" s="13"/>
      <c r="K460" s="13"/>
      <c r="L460" s="13"/>
      <c r="M460" s="13"/>
    </row>
    <row r="461" spans="9:13" ht="13.5">
      <c r="I461" s="13"/>
      <c r="J461" s="13"/>
      <c r="K461" s="13"/>
      <c r="L461" s="13"/>
      <c r="M461" s="13"/>
    </row>
    <row r="462" spans="9:13" ht="13.5">
      <c r="I462" s="13"/>
      <c r="J462" s="13"/>
      <c r="K462" s="13"/>
      <c r="L462" s="13"/>
      <c r="M462" s="13"/>
    </row>
    <row r="463" spans="9:13" ht="13.5">
      <c r="I463" s="13"/>
      <c r="J463" s="13"/>
      <c r="K463" s="13"/>
      <c r="L463" s="13"/>
      <c r="M463" s="13"/>
    </row>
    <row r="464" spans="9:13" ht="13.5">
      <c r="I464" s="13"/>
      <c r="J464" s="13"/>
      <c r="K464" s="13"/>
      <c r="L464" s="13"/>
      <c r="M464" s="13"/>
    </row>
    <row r="465" spans="9:13" ht="13.5">
      <c r="I465" s="13"/>
      <c r="J465" s="13"/>
      <c r="K465" s="13"/>
      <c r="L465" s="13"/>
      <c r="M465" s="13"/>
    </row>
    <row r="466" spans="9:13" ht="13.5">
      <c r="I466" s="13"/>
      <c r="J466" s="13"/>
      <c r="K466" s="13"/>
      <c r="L466" s="13"/>
      <c r="M466" s="13"/>
    </row>
    <row r="467" spans="9:13" ht="13.5">
      <c r="I467" s="13"/>
      <c r="J467" s="13"/>
      <c r="K467" s="13"/>
      <c r="L467" s="13"/>
      <c r="M467" s="13"/>
    </row>
    <row r="468" spans="9:13" ht="13.5">
      <c r="I468" s="13"/>
      <c r="J468" s="13"/>
      <c r="K468" s="13"/>
      <c r="L468" s="13"/>
      <c r="M468" s="13"/>
    </row>
    <row r="469" spans="9:13" ht="13.5">
      <c r="I469" s="13"/>
      <c r="J469" s="13"/>
      <c r="K469" s="13"/>
      <c r="L469" s="13"/>
      <c r="M469" s="13"/>
    </row>
    <row r="470" spans="9:13" ht="13.5">
      <c r="I470" s="13"/>
      <c r="J470" s="13"/>
      <c r="K470" s="13"/>
      <c r="L470" s="13"/>
      <c r="M470" s="13"/>
    </row>
    <row r="471" spans="9:13" ht="13.5">
      <c r="I471" s="13"/>
      <c r="J471" s="13"/>
      <c r="K471" s="13"/>
      <c r="L471" s="13"/>
      <c r="M471" s="13"/>
    </row>
    <row r="472" spans="9:13" ht="13.5">
      <c r="I472" s="13"/>
      <c r="J472" s="13"/>
      <c r="K472" s="13"/>
      <c r="L472" s="13"/>
      <c r="M472" s="13"/>
    </row>
    <row r="473" spans="9:13" ht="13.5">
      <c r="I473" s="13"/>
      <c r="J473" s="13"/>
      <c r="K473" s="13"/>
      <c r="L473" s="13"/>
      <c r="M473" s="13"/>
    </row>
    <row r="474" spans="9:13" ht="13.5">
      <c r="I474" s="13"/>
      <c r="J474" s="13"/>
      <c r="K474" s="13"/>
      <c r="L474" s="13"/>
      <c r="M474" s="13"/>
    </row>
    <row r="475" spans="9:13" ht="13.5">
      <c r="I475" s="13"/>
      <c r="J475" s="13"/>
      <c r="K475" s="13"/>
      <c r="L475" s="13"/>
      <c r="M475" s="13"/>
    </row>
    <row r="476" spans="9:13" ht="13.5">
      <c r="I476" s="13"/>
      <c r="J476" s="13"/>
      <c r="K476" s="13"/>
      <c r="L476" s="13"/>
      <c r="M476" s="13"/>
    </row>
    <row r="477" spans="9:13" ht="13.5">
      <c r="I477" s="13"/>
      <c r="J477" s="13"/>
      <c r="K477" s="13"/>
      <c r="L477" s="13"/>
      <c r="M477" s="13"/>
    </row>
    <row r="478" spans="9:13" ht="13.5">
      <c r="I478" s="13"/>
      <c r="J478" s="13"/>
      <c r="K478" s="13"/>
      <c r="L478" s="13"/>
      <c r="M478" s="13"/>
    </row>
    <row r="479" spans="9:13" ht="13.5">
      <c r="I479" s="13"/>
      <c r="J479" s="13"/>
      <c r="K479" s="13"/>
      <c r="L479" s="13"/>
      <c r="M479" s="13"/>
    </row>
    <row r="480" spans="9:13" ht="13.5">
      <c r="I480" s="13"/>
      <c r="J480" s="13"/>
      <c r="K480" s="13"/>
      <c r="L480" s="13"/>
      <c r="M480" s="13"/>
    </row>
    <row r="481" spans="9:13" ht="13.5">
      <c r="I481" s="13"/>
      <c r="J481" s="13"/>
      <c r="K481" s="13"/>
      <c r="L481" s="13"/>
      <c r="M481" s="13"/>
    </row>
    <row r="482" spans="9:13" ht="13.5">
      <c r="I482" s="13"/>
      <c r="J482" s="13"/>
      <c r="K482" s="13"/>
      <c r="L482" s="13"/>
      <c r="M482" s="13"/>
    </row>
    <row r="483" spans="9:13" ht="13.5">
      <c r="I483" s="13"/>
      <c r="J483" s="13"/>
      <c r="K483" s="13"/>
      <c r="L483" s="13"/>
      <c r="M483" s="13"/>
    </row>
    <row r="484" spans="9:13" ht="13.5">
      <c r="I484" s="13"/>
      <c r="J484" s="13"/>
      <c r="K484" s="13"/>
      <c r="L484" s="13"/>
      <c r="M484" s="13"/>
    </row>
    <row r="485" spans="9:13" ht="13.5">
      <c r="I485" s="13"/>
      <c r="J485" s="13"/>
      <c r="K485" s="13"/>
      <c r="L485" s="13"/>
      <c r="M485" s="13"/>
    </row>
    <row r="486" spans="9:13" ht="13.5">
      <c r="I486" s="13"/>
      <c r="J486" s="13"/>
      <c r="K486" s="13"/>
      <c r="L486" s="13"/>
      <c r="M486" s="13"/>
    </row>
    <row r="487" spans="9:13" ht="13.5">
      <c r="I487" s="13"/>
      <c r="J487" s="13"/>
      <c r="K487" s="13"/>
      <c r="L487" s="13"/>
      <c r="M487" s="13"/>
    </row>
    <row r="488" spans="9:13" ht="13.5">
      <c r="I488" s="13"/>
      <c r="J488" s="13"/>
      <c r="K488" s="13"/>
      <c r="L488" s="13"/>
      <c r="M488" s="13"/>
    </row>
    <row r="489" spans="9:13" ht="13.5">
      <c r="I489" s="13"/>
      <c r="J489" s="13"/>
      <c r="K489" s="13"/>
      <c r="L489" s="13"/>
      <c r="M489" s="13"/>
    </row>
    <row r="490" spans="9:13" ht="13.5">
      <c r="I490" s="13"/>
      <c r="J490" s="13"/>
      <c r="K490" s="13"/>
      <c r="L490" s="13"/>
      <c r="M490" s="13"/>
    </row>
    <row r="491" spans="9:13" ht="13.5">
      <c r="I491" s="13"/>
      <c r="J491" s="13"/>
      <c r="K491" s="13"/>
      <c r="L491" s="13"/>
      <c r="M491" s="13"/>
    </row>
    <row r="492" spans="9:13" ht="13.5">
      <c r="I492" s="13"/>
      <c r="J492" s="13"/>
      <c r="K492" s="13"/>
      <c r="L492" s="13"/>
      <c r="M492" s="13"/>
    </row>
    <row r="493" spans="9:13" ht="13.5">
      <c r="I493" s="13"/>
      <c r="J493" s="13"/>
      <c r="K493" s="13"/>
      <c r="L493" s="13"/>
      <c r="M493" s="13"/>
    </row>
    <row r="494" spans="9:13" ht="13.5">
      <c r="I494" s="13"/>
      <c r="J494" s="13"/>
      <c r="K494" s="13"/>
      <c r="L494" s="13"/>
      <c r="M494" s="13"/>
    </row>
    <row r="495" spans="9:13" ht="13.5">
      <c r="I495" s="13"/>
      <c r="J495" s="13"/>
      <c r="K495" s="13"/>
      <c r="L495" s="13"/>
      <c r="M495" s="13"/>
    </row>
    <row r="496" spans="9:13" ht="13.5">
      <c r="I496" s="13"/>
      <c r="J496" s="13"/>
      <c r="K496" s="13"/>
      <c r="L496" s="13"/>
      <c r="M496" s="13"/>
    </row>
    <row r="497" spans="9:13" ht="13.5">
      <c r="I497" s="13"/>
      <c r="J497" s="13"/>
      <c r="K497" s="13"/>
      <c r="L497" s="13"/>
      <c r="M497" s="13"/>
    </row>
    <row r="498" spans="9:13" ht="13.5">
      <c r="I498" s="13"/>
      <c r="J498" s="13"/>
      <c r="K498" s="13"/>
      <c r="L498" s="13"/>
      <c r="M498" s="13"/>
    </row>
    <row r="499" spans="9:13" ht="13.5">
      <c r="I499" s="13"/>
      <c r="J499" s="13"/>
      <c r="K499" s="13"/>
      <c r="L499" s="13"/>
      <c r="M499" s="13"/>
    </row>
    <row r="500" spans="9:13" ht="13.5">
      <c r="I500" s="13"/>
      <c r="J500" s="13"/>
      <c r="K500" s="13"/>
      <c r="L500" s="13"/>
      <c r="M500" s="13"/>
    </row>
    <row r="501" spans="9:13" ht="13.5">
      <c r="I501" s="13"/>
      <c r="J501" s="13"/>
      <c r="K501" s="13"/>
      <c r="L501" s="13"/>
      <c r="M501" s="13"/>
    </row>
    <row r="502" spans="9:13" ht="13.5">
      <c r="I502" s="13"/>
      <c r="J502" s="13"/>
      <c r="K502" s="13"/>
      <c r="L502" s="13"/>
      <c r="M502" s="13"/>
    </row>
    <row r="503" spans="9:13" ht="13.5">
      <c r="I503" s="13"/>
      <c r="J503" s="13"/>
      <c r="K503" s="13"/>
      <c r="L503" s="13"/>
      <c r="M503" s="13"/>
    </row>
    <row r="504" spans="9:13" ht="13.5">
      <c r="I504" s="13"/>
      <c r="J504" s="13"/>
      <c r="K504" s="13"/>
      <c r="L504" s="13"/>
      <c r="M504" s="13"/>
    </row>
    <row r="505" spans="9:13" ht="13.5">
      <c r="I505" s="13"/>
      <c r="J505" s="13"/>
      <c r="K505" s="13"/>
      <c r="L505" s="13"/>
      <c r="M505" s="13"/>
    </row>
    <row r="506" spans="9:13" ht="13.5">
      <c r="I506" s="13"/>
      <c r="J506" s="13"/>
      <c r="K506" s="13"/>
      <c r="L506" s="13"/>
      <c r="M506" s="13"/>
    </row>
    <row r="507" spans="9:13" ht="13.5">
      <c r="I507" s="13"/>
      <c r="J507" s="13"/>
      <c r="K507" s="13"/>
      <c r="L507" s="13"/>
      <c r="M507" s="13"/>
    </row>
    <row r="508" spans="9:13" ht="13.5">
      <c r="I508" s="13"/>
      <c r="J508" s="13"/>
      <c r="K508" s="13"/>
      <c r="L508" s="13"/>
      <c r="M508" s="13"/>
    </row>
    <row r="509" spans="9:13" ht="13.5">
      <c r="I509" s="13"/>
      <c r="J509" s="13"/>
      <c r="K509" s="13"/>
      <c r="L509" s="13"/>
      <c r="M509" s="13"/>
    </row>
    <row r="510" spans="9:13" ht="13.5">
      <c r="I510" s="13"/>
      <c r="J510" s="13"/>
      <c r="K510" s="13"/>
      <c r="L510" s="13"/>
      <c r="M510" s="13"/>
    </row>
    <row r="511" spans="9:13" ht="13.5">
      <c r="I511" s="13"/>
      <c r="J511" s="13"/>
      <c r="K511" s="13"/>
      <c r="L511" s="13"/>
      <c r="M511" s="13"/>
    </row>
    <row r="512" spans="9:13" ht="13.5">
      <c r="I512" s="13"/>
      <c r="J512" s="13"/>
      <c r="K512" s="13"/>
      <c r="L512" s="13"/>
      <c r="M512" s="13"/>
    </row>
    <row r="513" spans="9:13" ht="13.5">
      <c r="I513" s="13"/>
      <c r="J513" s="13"/>
      <c r="K513" s="13"/>
      <c r="L513" s="13"/>
      <c r="M513" s="13"/>
    </row>
    <row r="514" spans="9:13" ht="13.5">
      <c r="I514" s="13"/>
      <c r="J514" s="13"/>
      <c r="K514" s="13"/>
      <c r="L514" s="13"/>
      <c r="M514" s="13"/>
    </row>
    <row r="515" spans="9:13" ht="13.5">
      <c r="I515" s="13"/>
      <c r="J515" s="13"/>
      <c r="K515" s="13"/>
      <c r="L515" s="13"/>
      <c r="M515" s="13"/>
    </row>
    <row r="516" spans="9:13" ht="13.5">
      <c r="I516" s="13"/>
      <c r="J516" s="13"/>
      <c r="K516" s="13"/>
      <c r="L516" s="13"/>
      <c r="M516" s="13"/>
    </row>
    <row r="517" spans="9:13" ht="13.5">
      <c r="I517" s="13"/>
      <c r="J517" s="13"/>
      <c r="K517" s="13"/>
      <c r="L517" s="13"/>
      <c r="M517" s="13"/>
    </row>
    <row r="518" spans="9:13" ht="13.5">
      <c r="I518" s="13"/>
      <c r="J518" s="13"/>
      <c r="K518" s="13"/>
      <c r="L518" s="13"/>
      <c r="M518" s="13"/>
    </row>
    <row r="519" spans="9:13" ht="13.5">
      <c r="I519" s="13"/>
      <c r="J519" s="13"/>
      <c r="K519" s="13"/>
      <c r="L519" s="13"/>
      <c r="M519" s="13"/>
    </row>
    <row r="520" spans="9:13" ht="13.5">
      <c r="I520" s="13"/>
      <c r="J520" s="13"/>
      <c r="K520" s="13"/>
      <c r="L520" s="13"/>
      <c r="M520" s="13"/>
    </row>
    <row r="521" spans="9:13" ht="13.5">
      <c r="I521" s="13"/>
      <c r="J521" s="13"/>
      <c r="K521" s="13"/>
      <c r="L521" s="13"/>
      <c r="M521" s="13"/>
    </row>
    <row r="522" spans="9:13" ht="13.5">
      <c r="I522" s="13"/>
      <c r="J522" s="13"/>
      <c r="K522" s="13"/>
      <c r="L522" s="13"/>
      <c r="M522" s="13"/>
    </row>
    <row r="523" spans="9:13" ht="13.5">
      <c r="I523" s="13"/>
      <c r="J523" s="13"/>
      <c r="K523" s="13"/>
      <c r="L523" s="13"/>
      <c r="M523" s="13"/>
    </row>
    <row r="524" spans="9:13" ht="13.5">
      <c r="I524" s="13"/>
      <c r="J524" s="13"/>
      <c r="K524" s="13"/>
      <c r="L524" s="13"/>
      <c r="M524" s="13"/>
    </row>
    <row r="525" spans="9:13" ht="13.5">
      <c r="I525" s="13"/>
      <c r="J525" s="13"/>
      <c r="K525" s="13"/>
      <c r="L525" s="13"/>
      <c r="M525" s="13"/>
    </row>
    <row r="526" spans="9:13" ht="13.5">
      <c r="I526" s="13"/>
      <c r="J526" s="13"/>
      <c r="K526" s="13"/>
      <c r="L526" s="13"/>
      <c r="M526" s="13"/>
    </row>
    <row r="527" spans="9:13" ht="13.5">
      <c r="I527" s="13"/>
      <c r="J527" s="13"/>
      <c r="K527" s="13"/>
      <c r="L527" s="13"/>
      <c r="M527" s="13"/>
    </row>
    <row r="528" spans="9:13" ht="13.5">
      <c r="I528" s="13"/>
      <c r="J528" s="13"/>
      <c r="K528" s="13"/>
      <c r="L528" s="13"/>
      <c r="M528" s="13"/>
    </row>
    <row r="529" spans="9:13" ht="13.5">
      <c r="I529" s="13"/>
      <c r="J529" s="13"/>
      <c r="K529" s="13"/>
      <c r="L529" s="13"/>
      <c r="M529" s="13"/>
    </row>
    <row r="530" spans="9:13" ht="13.5">
      <c r="I530" s="13"/>
      <c r="J530" s="13"/>
      <c r="K530" s="13"/>
      <c r="L530" s="13"/>
      <c r="M530" s="13"/>
    </row>
    <row r="531" spans="9:13" ht="13.5">
      <c r="I531" s="13"/>
      <c r="J531" s="13"/>
      <c r="K531" s="13"/>
      <c r="L531" s="13"/>
      <c r="M531" s="13"/>
    </row>
    <row r="532" spans="9:13" ht="13.5">
      <c r="I532" s="13"/>
      <c r="J532" s="13"/>
      <c r="K532" s="13"/>
      <c r="L532" s="13"/>
      <c r="M532" s="13"/>
    </row>
    <row r="533" spans="9:13" ht="13.5">
      <c r="I533" s="13"/>
      <c r="J533" s="13"/>
      <c r="K533" s="13"/>
      <c r="L533" s="13"/>
      <c r="M533" s="13"/>
    </row>
    <row r="534" spans="9:13" ht="13.5">
      <c r="I534" s="13"/>
      <c r="J534" s="13"/>
      <c r="K534" s="13"/>
      <c r="L534" s="13"/>
      <c r="M534" s="13"/>
    </row>
    <row r="535" spans="9:13" ht="13.5">
      <c r="I535" s="13"/>
      <c r="J535" s="13"/>
      <c r="K535" s="13"/>
      <c r="L535" s="13"/>
      <c r="M535" s="13"/>
    </row>
    <row r="536" spans="9:13" ht="13.5">
      <c r="I536" s="13"/>
      <c r="J536" s="13"/>
      <c r="K536" s="13"/>
      <c r="L536" s="13"/>
      <c r="M536" s="13"/>
    </row>
    <row r="537" spans="9:13" ht="13.5">
      <c r="I537" s="13"/>
      <c r="J537" s="13"/>
      <c r="K537" s="13"/>
      <c r="L537" s="13"/>
      <c r="M537" s="13"/>
    </row>
    <row r="538" spans="9:13" ht="13.5">
      <c r="I538" s="13"/>
      <c r="J538" s="13"/>
      <c r="K538" s="13"/>
      <c r="L538" s="13"/>
      <c r="M538" s="13"/>
    </row>
    <row r="539" spans="9:13" ht="13.5">
      <c r="I539" s="13"/>
      <c r="J539" s="13"/>
      <c r="K539" s="13"/>
      <c r="L539" s="13"/>
      <c r="M539" s="13"/>
    </row>
    <row r="540" spans="9:13" ht="13.5">
      <c r="I540" s="13"/>
      <c r="J540" s="13"/>
      <c r="K540" s="13"/>
      <c r="L540" s="13"/>
      <c r="M540" s="13"/>
    </row>
    <row r="541" spans="9:13" ht="13.5">
      <c r="I541" s="13"/>
      <c r="J541" s="13"/>
      <c r="K541" s="13"/>
      <c r="L541" s="13"/>
      <c r="M541" s="13"/>
    </row>
    <row r="542" spans="9:13" ht="13.5">
      <c r="I542" s="13"/>
      <c r="J542" s="13"/>
      <c r="K542" s="13"/>
      <c r="L542" s="13"/>
      <c r="M542" s="13"/>
    </row>
    <row r="543" spans="9:13" ht="13.5">
      <c r="I543" s="13"/>
      <c r="J543" s="13"/>
      <c r="K543" s="13"/>
      <c r="L543" s="13"/>
      <c r="M543" s="13"/>
    </row>
    <row r="544" spans="9:13" ht="13.5">
      <c r="I544" s="13"/>
      <c r="J544" s="13"/>
      <c r="K544" s="13"/>
      <c r="L544" s="13"/>
      <c r="M544" s="13"/>
    </row>
    <row r="545" spans="9:13" ht="13.5">
      <c r="I545" s="13"/>
      <c r="J545" s="13"/>
      <c r="K545" s="13"/>
      <c r="L545" s="13"/>
      <c r="M545" s="13"/>
    </row>
    <row r="546" spans="9:13" ht="13.5">
      <c r="I546" s="13"/>
      <c r="J546" s="13"/>
      <c r="K546" s="13"/>
      <c r="L546" s="13"/>
      <c r="M546" s="13"/>
    </row>
    <row r="547" spans="9:13" ht="13.5">
      <c r="I547" s="13"/>
      <c r="J547" s="13"/>
      <c r="K547" s="13"/>
      <c r="L547" s="13"/>
      <c r="M547" s="13"/>
    </row>
    <row r="548" spans="9:13" ht="13.5">
      <c r="I548" s="13"/>
      <c r="J548" s="13"/>
      <c r="K548" s="13"/>
      <c r="L548" s="13"/>
      <c r="M548" s="13"/>
    </row>
    <row r="549" spans="9:13" ht="13.5">
      <c r="I549" s="13"/>
      <c r="J549" s="13"/>
      <c r="K549" s="13"/>
      <c r="L549" s="13"/>
      <c r="M549" s="13"/>
    </row>
    <row r="550" spans="9:13" ht="13.5">
      <c r="I550" s="13"/>
      <c r="J550" s="13"/>
      <c r="K550" s="13"/>
      <c r="L550" s="13"/>
      <c r="M550" s="13"/>
    </row>
    <row r="551" spans="9:13" ht="13.5">
      <c r="I551" s="13"/>
      <c r="J551" s="13"/>
      <c r="K551" s="13"/>
      <c r="L551" s="13"/>
      <c r="M551" s="13"/>
    </row>
    <row r="552" spans="9:13" ht="13.5">
      <c r="I552" s="13"/>
      <c r="J552" s="13"/>
      <c r="K552" s="13"/>
      <c r="L552" s="13"/>
      <c r="M552" s="13"/>
    </row>
    <row r="553" spans="9:13" ht="13.5">
      <c r="I553" s="13"/>
      <c r="J553" s="13"/>
      <c r="K553" s="13"/>
      <c r="L553" s="13"/>
      <c r="M553" s="13"/>
    </row>
    <row r="554" spans="9:13" ht="13.5">
      <c r="I554" s="13"/>
      <c r="J554" s="13"/>
      <c r="K554" s="13"/>
      <c r="L554" s="13"/>
      <c r="M554" s="13"/>
    </row>
    <row r="555" spans="9:13" ht="13.5">
      <c r="I555" s="13"/>
      <c r="J555" s="13"/>
      <c r="K555" s="13"/>
      <c r="L555" s="13"/>
      <c r="M555" s="13"/>
    </row>
    <row r="556" spans="9:13" ht="13.5">
      <c r="I556" s="13"/>
      <c r="J556" s="13"/>
      <c r="K556" s="13"/>
      <c r="L556" s="13"/>
      <c r="M556" s="13"/>
    </row>
    <row r="557" spans="9:13" ht="13.5">
      <c r="I557" s="13"/>
      <c r="J557" s="13"/>
      <c r="K557" s="13"/>
      <c r="L557" s="13"/>
      <c r="M557" s="13"/>
    </row>
    <row r="558" spans="9:13" ht="13.5">
      <c r="I558" s="13"/>
      <c r="J558" s="13"/>
      <c r="K558" s="13"/>
      <c r="L558" s="13"/>
      <c r="M558" s="13"/>
    </row>
    <row r="559" spans="9:13" ht="13.5">
      <c r="I559" s="13"/>
      <c r="J559" s="13"/>
      <c r="K559" s="13"/>
      <c r="L559" s="13"/>
      <c r="M559" s="13"/>
    </row>
    <row r="560" spans="9:13" ht="13.5">
      <c r="I560" s="13"/>
      <c r="J560" s="13"/>
      <c r="K560" s="13"/>
      <c r="L560" s="13"/>
      <c r="M560" s="13"/>
    </row>
    <row r="561" spans="9:13" ht="13.5">
      <c r="I561" s="13"/>
      <c r="J561" s="13"/>
      <c r="K561" s="13"/>
      <c r="L561" s="13"/>
      <c r="M561" s="13"/>
    </row>
    <row r="562" spans="9:13" ht="13.5">
      <c r="I562" s="13"/>
      <c r="J562" s="13"/>
      <c r="K562" s="13"/>
      <c r="L562" s="13"/>
      <c r="M562" s="13"/>
    </row>
    <row r="563" spans="9:13" ht="13.5">
      <c r="I563" s="13"/>
      <c r="J563" s="13"/>
      <c r="K563" s="13"/>
      <c r="L563" s="13"/>
      <c r="M563" s="13"/>
    </row>
    <row r="564" spans="9:13" ht="13.5">
      <c r="I564" s="13"/>
      <c r="J564" s="13"/>
      <c r="K564" s="13"/>
      <c r="L564" s="13"/>
      <c r="M564" s="13"/>
    </row>
    <row r="565" spans="9:13" ht="13.5">
      <c r="I565" s="13"/>
      <c r="J565" s="13"/>
      <c r="K565" s="13"/>
      <c r="L565" s="13"/>
      <c r="M565" s="13"/>
    </row>
    <row r="566" spans="9:13" ht="13.5">
      <c r="I566" s="13"/>
      <c r="J566" s="13"/>
      <c r="K566" s="13"/>
      <c r="L566" s="13"/>
      <c r="M566" s="13"/>
    </row>
    <row r="567" spans="9:13" ht="13.5">
      <c r="I567" s="13"/>
      <c r="J567" s="13"/>
      <c r="K567" s="13"/>
      <c r="L567" s="13"/>
      <c r="M567" s="13"/>
    </row>
    <row r="568" spans="9:13" ht="13.5">
      <c r="I568" s="13"/>
      <c r="J568" s="13"/>
      <c r="K568" s="13"/>
      <c r="L568" s="13"/>
      <c r="M568" s="13"/>
    </row>
    <row r="569" spans="9:13" ht="13.5">
      <c r="I569" s="13"/>
      <c r="J569" s="13"/>
      <c r="K569" s="13"/>
      <c r="L569" s="13"/>
      <c r="M569" s="13"/>
    </row>
    <row r="570" spans="9:13" ht="13.5">
      <c r="I570" s="13"/>
      <c r="J570" s="13"/>
      <c r="K570" s="13"/>
      <c r="L570" s="13"/>
      <c r="M570" s="13"/>
    </row>
    <row r="571" spans="9:13" ht="13.5">
      <c r="I571" s="13"/>
      <c r="J571" s="13"/>
      <c r="K571" s="13"/>
      <c r="L571" s="13"/>
      <c r="M571" s="13"/>
    </row>
    <row r="572" spans="9:13" ht="13.5">
      <c r="I572" s="13"/>
      <c r="J572" s="13"/>
      <c r="K572" s="13"/>
      <c r="L572" s="13"/>
      <c r="M572" s="13"/>
    </row>
    <row r="573" spans="9:13" ht="13.5">
      <c r="I573" s="13"/>
      <c r="J573" s="13"/>
      <c r="K573" s="13"/>
      <c r="L573" s="13"/>
      <c r="M573" s="13"/>
    </row>
    <row r="574" spans="9:13" ht="13.5">
      <c r="I574" s="13"/>
      <c r="J574" s="13"/>
      <c r="K574" s="13"/>
      <c r="L574" s="13"/>
      <c r="M574" s="13"/>
    </row>
    <row r="575" spans="9:13" ht="13.5">
      <c r="I575" s="13"/>
      <c r="J575" s="13"/>
      <c r="K575" s="13"/>
      <c r="L575" s="13"/>
      <c r="M575" s="13"/>
    </row>
    <row r="576" spans="9:13" ht="13.5">
      <c r="I576" s="13"/>
      <c r="J576" s="13"/>
      <c r="K576" s="13"/>
      <c r="L576" s="13"/>
      <c r="M576" s="13"/>
    </row>
    <row r="577" spans="9:13" ht="13.5">
      <c r="I577" s="13"/>
      <c r="J577" s="13"/>
      <c r="K577" s="13"/>
      <c r="L577" s="13"/>
      <c r="M577" s="13"/>
    </row>
    <row r="578" spans="9:13" ht="13.5">
      <c r="I578" s="13"/>
      <c r="J578" s="13"/>
      <c r="K578" s="13"/>
      <c r="L578" s="13"/>
      <c r="M578" s="13"/>
    </row>
    <row r="579" spans="9:13" ht="13.5">
      <c r="I579" s="13"/>
      <c r="J579" s="13"/>
      <c r="K579" s="13"/>
      <c r="L579" s="13"/>
      <c r="M579" s="13"/>
    </row>
    <row r="580" spans="9:13" ht="13.5">
      <c r="I580" s="13"/>
      <c r="J580" s="13"/>
      <c r="K580" s="13"/>
      <c r="L580" s="13"/>
      <c r="M580" s="13"/>
    </row>
    <row r="581" spans="9:13" ht="13.5">
      <c r="I581" s="13"/>
      <c r="J581" s="13"/>
      <c r="K581" s="13"/>
      <c r="L581" s="13"/>
      <c r="M581" s="13"/>
    </row>
    <row r="582" spans="9:13" ht="13.5">
      <c r="I582" s="13"/>
      <c r="J582" s="13"/>
      <c r="K582" s="13"/>
      <c r="L582" s="13"/>
      <c r="M582" s="13"/>
    </row>
    <row r="583" spans="9:13" ht="13.5">
      <c r="I583" s="13"/>
      <c r="J583" s="13"/>
      <c r="K583" s="13"/>
      <c r="L583" s="13"/>
      <c r="M583" s="13"/>
    </row>
    <row r="584" spans="9:13" ht="13.5">
      <c r="I584" s="13"/>
      <c r="J584" s="13"/>
      <c r="K584" s="13"/>
      <c r="L584" s="13"/>
      <c r="M584" s="13"/>
    </row>
    <row r="585" spans="9:13" ht="13.5">
      <c r="I585" s="13"/>
      <c r="J585" s="13"/>
      <c r="K585" s="13"/>
      <c r="L585" s="13"/>
      <c r="M585" s="13"/>
    </row>
    <row r="586" spans="9:13" ht="13.5">
      <c r="I586" s="13"/>
      <c r="J586" s="13"/>
      <c r="K586" s="13"/>
      <c r="L586" s="13"/>
      <c r="M586" s="13"/>
    </row>
    <row r="587" spans="9:13" ht="13.5">
      <c r="I587" s="13"/>
      <c r="J587" s="13"/>
      <c r="K587" s="13"/>
      <c r="L587" s="13"/>
      <c r="M587" s="13"/>
    </row>
    <row r="588" spans="9:13" ht="13.5">
      <c r="I588" s="13"/>
      <c r="J588" s="13"/>
      <c r="K588" s="13"/>
      <c r="L588" s="13"/>
      <c r="M588" s="13"/>
    </row>
    <row r="589" spans="9:13" ht="13.5">
      <c r="I589" s="13"/>
      <c r="J589" s="13"/>
      <c r="K589" s="13"/>
      <c r="L589" s="13"/>
      <c r="M589" s="13"/>
    </row>
    <row r="590" spans="9:13" ht="13.5">
      <c r="I590" s="13"/>
      <c r="J590" s="13"/>
      <c r="K590" s="13"/>
      <c r="L590" s="13"/>
      <c r="M590" s="13"/>
    </row>
    <row r="591" spans="9:13" ht="13.5">
      <c r="I591" s="13"/>
      <c r="J591" s="13"/>
      <c r="K591" s="13"/>
      <c r="L591" s="13"/>
      <c r="M591" s="13"/>
    </row>
    <row r="592" spans="9:13" ht="13.5">
      <c r="I592" s="13"/>
      <c r="J592" s="13"/>
      <c r="K592" s="13"/>
      <c r="L592" s="13"/>
      <c r="M592" s="13"/>
    </row>
    <row r="593" spans="9:13" ht="13.5">
      <c r="I593" s="13"/>
      <c r="J593" s="13"/>
      <c r="K593" s="13"/>
      <c r="L593" s="13"/>
      <c r="M593" s="13"/>
    </row>
    <row r="594" spans="9:13" ht="13.5">
      <c r="I594" s="13"/>
      <c r="J594" s="13"/>
      <c r="K594" s="13"/>
      <c r="L594" s="13"/>
      <c r="M594" s="13"/>
    </row>
    <row r="595" spans="9:13" ht="13.5">
      <c r="I595" s="13"/>
      <c r="J595" s="13"/>
      <c r="K595" s="13"/>
      <c r="L595" s="13"/>
      <c r="M595" s="13"/>
    </row>
    <row r="596" spans="9:13" ht="13.5">
      <c r="I596" s="13"/>
      <c r="J596" s="13"/>
      <c r="K596" s="13"/>
      <c r="L596" s="13"/>
      <c r="M596" s="13"/>
    </row>
    <row r="597" spans="9:13" ht="13.5">
      <c r="I597" s="13"/>
      <c r="J597" s="13"/>
      <c r="K597" s="13"/>
      <c r="L597" s="13"/>
      <c r="M597" s="13"/>
    </row>
    <row r="598" spans="9:13" ht="13.5">
      <c r="I598" s="13"/>
      <c r="J598" s="13"/>
      <c r="K598" s="13"/>
      <c r="L598" s="13"/>
      <c r="M598" s="13"/>
    </row>
    <row r="599" spans="9:13" ht="13.5">
      <c r="I599" s="13"/>
      <c r="J599" s="13"/>
      <c r="K599" s="13"/>
      <c r="L599" s="13"/>
      <c r="M599" s="13"/>
    </row>
    <row r="600" spans="9:13" ht="13.5">
      <c r="I600" s="13"/>
      <c r="J600" s="13"/>
      <c r="K600" s="13"/>
      <c r="L600" s="13"/>
      <c r="M600" s="13"/>
    </row>
    <row r="601" spans="9:13" ht="13.5">
      <c r="I601" s="13"/>
      <c r="J601" s="13"/>
      <c r="K601" s="13"/>
      <c r="L601" s="13"/>
      <c r="M601" s="13"/>
    </row>
    <row r="602" spans="9:13" ht="13.5">
      <c r="I602" s="13"/>
      <c r="J602" s="13"/>
      <c r="K602" s="13"/>
      <c r="L602" s="13"/>
      <c r="M602" s="13"/>
    </row>
    <row r="603" spans="9:13" ht="13.5">
      <c r="I603" s="13"/>
      <c r="J603" s="13"/>
      <c r="K603" s="13"/>
      <c r="L603" s="13"/>
      <c r="M603" s="13"/>
    </row>
    <row r="604" spans="9:13" ht="13.5">
      <c r="I604" s="13"/>
      <c r="J604" s="13"/>
      <c r="K604" s="13"/>
      <c r="L604" s="13"/>
      <c r="M604" s="13"/>
    </row>
    <row r="605" spans="9:13" ht="13.5">
      <c r="I605" s="13"/>
      <c r="J605" s="13"/>
      <c r="K605" s="13"/>
      <c r="L605" s="13"/>
      <c r="M605" s="13"/>
    </row>
    <row r="606" spans="9:13" ht="13.5">
      <c r="I606" s="13"/>
      <c r="J606" s="13"/>
      <c r="K606" s="13"/>
      <c r="L606" s="13"/>
      <c r="M606" s="13"/>
    </row>
    <row r="607" spans="9:13" ht="13.5">
      <c r="I607" s="13"/>
      <c r="J607" s="13"/>
      <c r="K607" s="13"/>
      <c r="L607" s="13"/>
      <c r="M607" s="13"/>
    </row>
    <row r="608" spans="9:13" ht="13.5">
      <c r="I608" s="13"/>
      <c r="J608" s="13"/>
      <c r="K608" s="13"/>
      <c r="L608" s="13"/>
      <c r="M608" s="13"/>
    </row>
    <row r="609" spans="9:13" ht="13.5">
      <c r="I609" s="13"/>
      <c r="J609" s="13"/>
      <c r="K609" s="13"/>
      <c r="L609" s="13"/>
      <c r="M609" s="13"/>
    </row>
    <row r="610" spans="9:13" ht="13.5">
      <c r="I610" s="13"/>
      <c r="J610" s="13"/>
      <c r="K610" s="13"/>
      <c r="L610" s="13"/>
      <c r="M610" s="13"/>
    </row>
    <row r="611" spans="9:13" ht="13.5">
      <c r="I611" s="13"/>
      <c r="J611" s="13"/>
      <c r="K611" s="13"/>
      <c r="L611" s="13"/>
      <c r="M611" s="13"/>
    </row>
    <row r="612" spans="9:13" ht="13.5">
      <c r="I612" s="13"/>
      <c r="J612" s="13"/>
      <c r="K612" s="13"/>
      <c r="L612" s="13"/>
      <c r="M612" s="13"/>
    </row>
    <row r="613" spans="9:13" ht="13.5">
      <c r="I613" s="13"/>
      <c r="J613" s="13"/>
      <c r="K613" s="13"/>
      <c r="L613" s="13"/>
      <c r="M613" s="13"/>
    </row>
    <row r="614" spans="9:13" ht="13.5">
      <c r="I614" s="13"/>
      <c r="J614" s="13"/>
      <c r="K614" s="13"/>
      <c r="L614" s="13"/>
      <c r="M614" s="13"/>
    </row>
    <row r="615" spans="9:13" ht="13.5">
      <c r="I615" s="13"/>
      <c r="J615" s="13"/>
      <c r="K615" s="13"/>
      <c r="L615" s="13"/>
      <c r="M615" s="13"/>
    </row>
    <row r="616" spans="9:13" ht="13.5">
      <c r="I616" s="13"/>
      <c r="J616" s="13"/>
      <c r="K616" s="13"/>
      <c r="L616" s="13"/>
      <c r="M616" s="13"/>
    </row>
    <row r="617" spans="9:13" ht="13.5">
      <c r="I617" s="13"/>
      <c r="J617" s="13"/>
      <c r="K617" s="13"/>
      <c r="L617" s="13"/>
      <c r="M617" s="13"/>
    </row>
    <row r="618" spans="9:13" ht="13.5">
      <c r="I618" s="13"/>
      <c r="J618" s="13"/>
      <c r="K618" s="13"/>
      <c r="L618" s="13"/>
      <c r="M618" s="13"/>
    </row>
    <row r="619" spans="9:13" ht="13.5">
      <c r="I619" s="13"/>
      <c r="J619" s="13"/>
      <c r="K619" s="13"/>
      <c r="L619" s="13"/>
      <c r="M619" s="13"/>
    </row>
    <row r="620" spans="9:13" ht="13.5">
      <c r="I620" s="13"/>
      <c r="J620" s="13"/>
      <c r="K620" s="13"/>
      <c r="L620" s="13"/>
      <c r="M620" s="13"/>
    </row>
    <row r="621" spans="9:13" ht="13.5">
      <c r="I621" s="13"/>
      <c r="J621" s="13"/>
      <c r="K621" s="13"/>
      <c r="L621" s="13"/>
      <c r="M621" s="13"/>
    </row>
    <row r="622" spans="9:13" ht="13.5">
      <c r="I622" s="13"/>
      <c r="J622" s="13"/>
      <c r="K622" s="13"/>
      <c r="L622" s="13"/>
      <c r="M622" s="13"/>
    </row>
    <row r="623" spans="9:13" ht="13.5">
      <c r="I623" s="13"/>
      <c r="J623" s="13"/>
      <c r="K623" s="13"/>
      <c r="L623" s="13"/>
      <c r="M623" s="13"/>
    </row>
    <row r="624" spans="9:13" ht="13.5">
      <c r="I624" s="13"/>
      <c r="J624" s="13"/>
      <c r="K624" s="13"/>
      <c r="L624" s="13"/>
      <c r="M624" s="13"/>
    </row>
    <row r="625" spans="9:13" ht="13.5">
      <c r="I625" s="13"/>
      <c r="J625" s="13"/>
      <c r="K625" s="13"/>
      <c r="L625" s="13"/>
      <c r="M625" s="13"/>
    </row>
    <row r="626" spans="9:13" ht="13.5">
      <c r="I626" s="13"/>
      <c r="J626" s="13"/>
      <c r="K626" s="13"/>
      <c r="L626" s="13"/>
      <c r="M626" s="13"/>
    </row>
    <row r="627" spans="9:13" ht="13.5">
      <c r="I627" s="13"/>
      <c r="J627" s="13"/>
      <c r="K627" s="13"/>
      <c r="L627" s="13"/>
      <c r="M627" s="13"/>
    </row>
    <row r="628" spans="9:13" ht="13.5">
      <c r="I628" s="13"/>
      <c r="J628" s="13"/>
      <c r="K628" s="13"/>
      <c r="L628" s="13"/>
      <c r="M628" s="13"/>
    </row>
    <row r="629" spans="9:13" ht="13.5">
      <c r="I629" s="13"/>
      <c r="J629" s="13"/>
      <c r="K629" s="13"/>
      <c r="L629" s="13"/>
      <c r="M629" s="13"/>
    </row>
    <row r="630" spans="9:13" ht="13.5">
      <c r="I630" s="13"/>
      <c r="J630" s="13"/>
      <c r="K630" s="13"/>
      <c r="L630" s="13"/>
      <c r="M630" s="13"/>
    </row>
    <row r="631" spans="9:13" ht="13.5">
      <c r="I631" s="13"/>
      <c r="J631" s="13"/>
      <c r="K631" s="13"/>
      <c r="L631" s="13"/>
      <c r="M631" s="13"/>
    </row>
    <row r="632" spans="9:13" ht="13.5">
      <c r="I632" s="13"/>
      <c r="J632" s="13"/>
      <c r="K632" s="13"/>
      <c r="L632" s="13"/>
      <c r="M632" s="13"/>
    </row>
    <row r="633" spans="9:13" ht="13.5">
      <c r="I633" s="13"/>
      <c r="J633" s="13"/>
      <c r="K633" s="13"/>
      <c r="L633" s="13"/>
      <c r="M633" s="13"/>
    </row>
    <row r="634" spans="9:13" ht="13.5">
      <c r="I634" s="13"/>
      <c r="J634" s="13"/>
      <c r="K634" s="13"/>
      <c r="L634" s="13"/>
      <c r="M634" s="13"/>
    </row>
    <row r="635" spans="9:13" ht="13.5">
      <c r="I635" s="13"/>
      <c r="J635" s="13"/>
      <c r="K635" s="13"/>
      <c r="L635" s="13"/>
      <c r="M635" s="13"/>
    </row>
    <row r="636" spans="9:13" ht="13.5">
      <c r="I636" s="13"/>
      <c r="J636" s="13"/>
      <c r="K636" s="13"/>
      <c r="L636" s="13"/>
      <c r="M636" s="13"/>
    </row>
    <row r="637" spans="9:13" ht="13.5">
      <c r="I637" s="13"/>
      <c r="J637" s="13"/>
      <c r="K637" s="13"/>
      <c r="L637" s="13"/>
      <c r="M637" s="13"/>
    </row>
    <row r="638" spans="9:13" ht="13.5">
      <c r="I638" s="13"/>
      <c r="J638" s="13"/>
      <c r="K638" s="13"/>
      <c r="L638" s="13"/>
      <c r="M638" s="13"/>
    </row>
    <row r="639" spans="9:13" ht="13.5">
      <c r="I639" s="13"/>
      <c r="J639" s="13"/>
      <c r="K639" s="13"/>
      <c r="L639" s="13"/>
      <c r="M639" s="13"/>
    </row>
    <row r="640" spans="9:13" ht="13.5">
      <c r="I640" s="13"/>
      <c r="J640" s="13"/>
      <c r="K640" s="13"/>
      <c r="L640" s="13"/>
      <c r="M640" s="13"/>
    </row>
    <row r="641" spans="9:13" ht="13.5">
      <c r="I641" s="13"/>
      <c r="J641" s="13"/>
      <c r="K641" s="13"/>
      <c r="L641" s="13"/>
      <c r="M641" s="13"/>
    </row>
    <row r="642" spans="9:13" ht="13.5">
      <c r="I642" s="13"/>
      <c r="J642" s="13"/>
      <c r="K642" s="13"/>
      <c r="L642" s="13"/>
      <c r="M642" s="13"/>
    </row>
    <row r="643" spans="9:13" ht="13.5">
      <c r="I643" s="13"/>
      <c r="J643" s="13"/>
      <c r="K643" s="13"/>
      <c r="L643" s="13"/>
      <c r="M643" s="13"/>
    </row>
    <row r="644" spans="9:13" ht="13.5">
      <c r="I644" s="13"/>
      <c r="J644" s="13"/>
      <c r="K644" s="13"/>
      <c r="L644" s="13"/>
      <c r="M644" s="13"/>
    </row>
    <row r="645" spans="9:13" ht="13.5">
      <c r="I645" s="13"/>
      <c r="J645" s="13"/>
      <c r="K645" s="13"/>
      <c r="L645" s="13"/>
      <c r="M645" s="13"/>
    </row>
    <row r="646" spans="9:13" ht="13.5">
      <c r="I646" s="13"/>
      <c r="J646" s="13"/>
      <c r="K646" s="13"/>
      <c r="L646" s="13"/>
      <c r="M646" s="13"/>
    </row>
    <row r="647" spans="9:13" ht="13.5">
      <c r="I647" s="13"/>
      <c r="J647" s="13"/>
      <c r="K647" s="13"/>
      <c r="L647" s="13"/>
      <c r="M647" s="13"/>
    </row>
    <row r="648" spans="9:13" ht="13.5">
      <c r="I648" s="13"/>
      <c r="J648" s="13"/>
      <c r="K648" s="13"/>
      <c r="L648" s="13"/>
      <c r="M648" s="13"/>
    </row>
    <row r="649" spans="9:13" ht="13.5">
      <c r="I649" s="13"/>
      <c r="J649" s="13"/>
      <c r="K649" s="13"/>
      <c r="L649" s="13"/>
      <c r="M649" s="13"/>
    </row>
    <row r="650" spans="9:13" ht="13.5">
      <c r="I650" s="13"/>
      <c r="J650" s="13"/>
      <c r="K650" s="13"/>
      <c r="L650" s="13"/>
      <c r="M650" s="13"/>
    </row>
    <row r="651" spans="9:13" ht="13.5">
      <c r="I651" s="13"/>
      <c r="J651" s="13"/>
      <c r="K651" s="13"/>
      <c r="L651" s="13"/>
      <c r="M651" s="13"/>
    </row>
    <row r="652" spans="9:13" ht="13.5">
      <c r="I652" s="13"/>
      <c r="J652" s="13"/>
      <c r="K652" s="13"/>
      <c r="L652" s="13"/>
      <c r="M652" s="13"/>
    </row>
    <row r="653" spans="9:13" ht="13.5">
      <c r="I653" s="13"/>
      <c r="J653" s="13"/>
      <c r="K653" s="13"/>
      <c r="L653" s="13"/>
      <c r="M653" s="13"/>
    </row>
    <row r="654" spans="9:13" ht="13.5">
      <c r="I654" s="13"/>
      <c r="J654" s="13"/>
      <c r="K654" s="13"/>
      <c r="L654" s="13"/>
      <c r="M654" s="13"/>
    </row>
    <row r="655" spans="9:13" ht="13.5">
      <c r="I655" s="13"/>
      <c r="J655" s="13"/>
      <c r="K655" s="13"/>
      <c r="L655" s="13"/>
      <c r="M655" s="13"/>
    </row>
    <row r="656" spans="9:13" ht="13.5">
      <c r="I656" s="13"/>
      <c r="J656" s="13"/>
      <c r="K656" s="13"/>
      <c r="L656" s="13"/>
      <c r="M656" s="13"/>
    </row>
    <row r="657" spans="9:13" ht="13.5">
      <c r="I657" s="13"/>
      <c r="J657" s="13"/>
      <c r="K657" s="13"/>
      <c r="L657" s="13"/>
      <c r="M657" s="13"/>
    </row>
    <row r="658" spans="9:13" ht="13.5">
      <c r="I658" s="13"/>
      <c r="J658" s="13"/>
      <c r="K658" s="13"/>
      <c r="L658" s="13"/>
      <c r="M658" s="13"/>
    </row>
    <row r="659" spans="9:13" ht="13.5">
      <c r="I659" s="13"/>
      <c r="J659" s="13"/>
      <c r="K659" s="13"/>
      <c r="L659" s="13"/>
      <c r="M659" s="13"/>
    </row>
    <row r="660" spans="9:13" ht="13.5">
      <c r="I660" s="13"/>
      <c r="J660" s="13"/>
      <c r="K660" s="13"/>
      <c r="L660" s="13"/>
      <c r="M660" s="13"/>
    </row>
    <row r="661" spans="9:13" ht="13.5">
      <c r="I661" s="13"/>
      <c r="J661" s="13"/>
      <c r="K661" s="13"/>
      <c r="L661" s="13"/>
      <c r="M661" s="13"/>
    </row>
    <row r="662" spans="9:13" ht="13.5">
      <c r="I662" s="13"/>
      <c r="J662" s="13"/>
      <c r="K662" s="13"/>
      <c r="L662" s="13"/>
      <c r="M662" s="13"/>
    </row>
    <row r="663" spans="9:13" ht="13.5">
      <c r="I663" s="13"/>
      <c r="J663" s="13"/>
      <c r="K663" s="13"/>
      <c r="L663" s="13"/>
      <c r="M663" s="13"/>
    </row>
    <row r="664" spans="9:13" ht="13.5">
      <c r="I664" s="13"/>
      <c r="J664" s="13"/>
      <c r="K664" s="13"/>
      <c r="L664" s="13"/>
      <c r="M664" s="13"/>
    </row>
    <row r="665" spans="9:13" ht="13.5">
      <c r="I665" s="13"/>
      <c r="J665" s="13"/>
      <c r="K665" s="13"/>
      <c r="L665" s="13"/>
      <c r="M665" s="13"/>
    </row>
    <row r="666" spans="9:13" ht="13.5">
      <c r="I666" s="13"/>
      <c r="J666" s="13"/>
      <c r="K666" s="13"/>
      <c r="L666" s="13"/>
      <c r="M666" s="13"/>
    </row>
    <row r="667" spans="9:13" ht="13.5">
      <c r="I667" s="13"/>
      <c r="J667" s="13"/>
      <c r="K667" s="13"/>
      <c r="L667" s="13"/>
      <c r="M667" s="13"/>
    </row>
    <row r="668" spans="9:13" ht="13.5">
      <c r="I668" s="13"/>
      <c r="J668" s="13"/>
      <c r="K668" s="13"/>
      <c r="L668" s="13"/>
      <c r="M668" s="13"/>
    </row>
    <row r="669" spans="9:13" ht="13.5">
      <c r="I669" s="13"/>
      <c r="J669" s="13"/>
      <c r="K669" s="13"/>
      <c r="L669" s="13"/>
      <c r="M669" s="13"/>
    </row>
    <row r="670" spans="9:13" ht="13.5">
      <c r="I670" s="13"/>
      <c r="J670" s="13"/>
      <c r="K670" s="13"/>
      <c r="L670" s="13"/>
      <c r="M670" s="13"/>
    </row>
    <row r="671" spans="9:13" ht="13.5">
      <c r="I671" s="13"/>
      <c r="J671" s="13"/>
      <c r="K671" s="13"/>
      <c r="L671" s="13"/>
      <c r="M671" s="13"/>
    </row>
    <row r="672" spans="9:13" ht="13.5">
      <c r="I672" s="13"/>
      <c r="J672" s="13"/>
      <c r="K672" s="13"/>
      <c r="L672" s="13"/>
      <c r="M672" s="13"/>
    </row>
    <row r="673" spans="9:13" ht="13.5">
      <c r="I673" s="13"/>
      <c r="J673" s="13"/>
      <c r="K673" s="13"/>
      <c r="L673" s="13"/>
      <c r="M673" s="13"/>
    </row>
    <row r="674" spans="9:13" ht="13.5">
      <c r="I674" s="13"/>
      <c r="J674" s="13"/>
      <c r="K674" s="13"/>
      <c r="L674" s="13"/>
      <c r="M674" s="13"/>
    </row>
    <row r="675" spans="9:13" ht="13.5">
      <c r="I675" s="13"/>
      <c r="J675" s="13"/>
      <c r="K675" s="13"/>
      <c r="L675" s="13"/>
      <c r="M675" s="13"/>
    </row>
    <row r="676" spans="9:13" ht="13.5">
      <c r="I676" s="13"/>
      <c r="J676" s="13"/>
      <c r="K676" s="13"/>
      <c r="L676" s="13"/>
      <c r="M676" s="13"/>
    </row>
    <row r="677" spans="9:13" ht="13.5">
      <c r="I677" s="13"/>
      <c r="J677" s="13"/>
      <c r="K677" s="13"/>
      <c r="L677" s="13"/>
      <c r="M677" s="13"/>
    </row>
    <row r="678" spans="9:13" ht="13.5">
      <c r="I678" s="13"/>
      <c r="J678" s="13"/>
      <c r="K678" s="13"/>
      <c r="L678" s="13"/>
      <c r="M678" s="13"/>
    </row>
    <row r="679" spans="9:13" ht="13.5">
      <c r="I679" s="13"/>
      <c r="J679" s="13"/>
      <c r="K679" s="13"/>
      <c r="L679" s="13"/>
      <c r="M679" s="13"/>
    </row>
    <row r="680" spans="9:13" ht="13.5">
      <c r="I680" s="13"/>
      <c r="J680" s="13"/>
      <c r="K680" s="13"/>
      <c r="L680" s="13"/>
      <c r="M680" s="13"/>
    </row>
    <row r="681" spans="9:13" ht="13.5">
      <c r="I681" s="13"/>
      <c r="J681" s="13"/>
      <c r="K681" s="13"/>
      <c r="L681" s="13"/>
      <c r="M681" s="13"/>
    </row>
    <row r="682" spans="9:13" ht="13.5">
      <c r="I682" s="13"/>
      <c r="J682" s="13"/>
      <c r="K682" s="13"/>
      <c r="L682" s="13"/>
      <c r="M682" s="13"/>
    </row>
    <row r="683" spans="9:13" ht="13.5">
      <c r="I683" s="13"/>
      <c r="J683" s="13"/>
      <c r="K683" s="13"/>
      <c r="L683" s="13"/>
      <c r="M683" s="13"/>
    </row>
    <row r="684" spans="9:13" ht="13.5">
      <c r="I684" s="13"/>
      <c r="J684" s="13"/>
      <c r="K684" s="13"/>
      <c r="L684" s="13"/>
      <c r="M684" s="13"/>
    </row>
    <row r="685" spans="9:13" ht="13.5">
      <c r="I685" s="13"/>
      <c r="J685" s="13"/>
      <c r="K685" s="13"/>
      <c r="L685" s="13"/>
      <c r="M685" s="13"/>
    </row>
    <row r="686" spans="9:13" ht="13.5">
      <c r="I686" s="13"/>
      <c r="J686" s="13"/>
      <c r="K686" s="13"/>
      <c r="L686" s="13"/>
      <c r="M686" s="13"/>
    </row>
    <row r="687" spans="9:13" ht="13.5">
      <c r="I687" s="13"/>
      <c r="J687" s="13"/>
      <c r="K687" s="13"/>
      <c r="L687" s="13"/>
      <c r="M687" s="13"/>
    </row>
    <row r="688" spans="9:13" ht="13.5">
      <c r="I688" s="13"/>
      <c r="J688" s="13"/>
      <c r="K688" s="13"/>
      <c r="L688" s="13"/>
      <c r="M688" s="13"/>
    </row>
    <row r="689" spans="9:13" ht="13.5">
      <c r="I689" s="13"/>
      <c r="J689" s="13"/>
      <c r="K689" s="13"/>
      <c r="L689" s="13"/>
      <c r="M689" s="13"/>
    </row>
    <row r="690" spans="9:13" ht="13.5">
      <c r="I690" s="13"/>
      <c r="J690" s="13"/>
      <c r="K690" s="13"/>
      <c r="L690" s="13"/>
      <c r="M690" s="13"/>
    </row>
    <row r="691" spans="9:13" ht="13.5">
      <c r="I691" s="13"/>
      <c r="J691" s="13"/>
      <c r="K691" s="13"/>
      <c r="L691" s="13"/>
      <c r="M691" s="13"/>
    </row>
    <row r="692" spans="9:13" ht="13.5">
      <c r="I692" s="13"/>
      <c r="J692" s="13"/>
      <c r="K692" s="13"/>
      <c r="L692" s="13"/>
      <c r="M692" s="13"/>
    </row>
    <row r="693" spans="9:13" ht="13.5">
      <c r="I693" s="13"/>
      <c r="J693" s="13"/>
      <c r="K693" s="13"/>
      <c r="L693" s="13"/>
      <c r="M693" s="13"/>
    </row>
    <row r="694" spans="9:13" ht="13.5">
      <c r="I694" s="13"/>
      <c r="J694" s="13"/>
      <c r="K694" s="13"/>
      <c r="L694" s="13"/>
      <c r="M694" s="13"/>
    </row>
    <row r="695" spans="9:13" ht="13.5">
      <c r="I695" s="13"/>
      <c r="J695" s="13"/>
      <c r="K695" s="13"/>
      <c r="L695" s="13"/>
      <c r="M695" s="13"/>
    </row>
    <row r="696" spans="9:13" ht="13.5">
      <c r="I696" s="13"/>
      <c r="J696" s="13"/>
      <c r="K696" s="13"/>
      <c r="L696" s="13"/>
      <c r="M696" s="13"/>
    </row>
    <row r="697" spans="9:13" ht="13.5">
      <c r="I697" s="13"/>
      <c r="J697" s="13"/>
      <c r="K697" s="13"/>
      <c r="L697" s="13"/>
      <c r="M697" s="13"/>
    </row>
    <row r="698" spans="9:13" ht="13.5">
      <c r="I698" s="13"/>
      <c r="J698" s="13"/>
      <c r="K698" s="13"/>
      <c r="L698" s="13"/>
      <c r="M698" s="13"/>
    </row>
    <row r="699" spans="9:13" ht="13.5">
      <c r="I699" s="13"/>
      <c r="J699" s="13"/>
      <c r="K699" s="13"/>
      <c r="L699" s="13"/>
      <c r="M699" s="13"/>
    </row>
    <row r="700" spans="9:13" ht="13.5">
      <c r="I700" s="13"/>
      <c r="J700" s="13"/>
      <c r="K700" s="13"/>
      <c r="L700" s="13"/>
      <c r="M700" s="13"/>
    </row>
    <row r="701" spans="9:13" ht="13.5">
      <c r="I701" s="13"/>
      <c r="J701" s="13"/>
      <c r="K701" s="13"/>
      <c r="L701" s="13"/>
      <c r="M701" s="13"/>
    </row>
    <row r="702" spans="9:13" ht="13.5">
      <c r="I702" s="13"/>
      <c r="J702" s="13"/>
      <c r="K702" s="13"/>
      <c r="L702" s="13"/>
      <c r="M702" s="13"/>
    </row>
    <row r="703" spans="9:13" ht="13.5">
      <c r="I703" s="13"/>
      <c r="J703" s="13"/>
      <c r="K703" s="13"/>
      <c r="L703" s="13"/>
      <c r="M703" s="13"/>
    </row>
    <row r="704" spans="9:13" ht="13.5">
      <c r="I704" s="13"/>
      <c r="J704" s="13"/>
      <c r="K704" s="13"/>
      <c r="L704" s="13"/>
      <c r="M704" s="13"/>
    </row>
    <row r="705" spans="9:13" ht="13.5">
      <c r="I705" s="13"/>
      <c r="J705" s="13"/>
      <c r="K705" s="13"/>
      <c r="L705" s="13"/>
      <c r="M705" s="13"/>
    </row>
    <row r="706" spans="9:13" ht="13.5">
      <c r="I706" s="13"/>
      <c r="J706" s="13"/>
      <c r="K706" s="13"/>
      <c r="L706" s="13"/>
      <c r="M706" s="13"/>
    </row>
    <row r="707" spans="9:13" ht="13.5">
      <c r="I707" s="13"/>
      <c r="J707" s="13"/>
      <c r="K707" s="13"/>
      <c r="L707" s="13"/>
      <c r="M707" s="13"/>
    </row>
    <row r="708" spans="9:13" ht="13.5">
      <c r="I708" s="13"/>
      <c r="J708" s="13"/>
      <c r="K708" s="13"/>
      <c r="L708" s="13"/>
      <c r="M708" s="13"/>
    </row>
    <row r="709" spans="9:13" ht="13.5">
      <c r="I709" s="13"/>
      <c r="J709" s="13"/>
      <c r="K709" s="13"/>
      <c r="L709" s="13"/>
      <c r="M709" s="13"/>
    </row>
    <row r="710" spans="9:13" ht="13.5">
      <c r="I710" s="13"/>
      <c r="J710" s="13"/>
      <c r="K710" s="13"/>
      <c r="L710" s="13"/>
      <c r="M710" s="13"/>
    </row>
    <row r="711" spans="9:13" ht="13.5">
      <c r="I711" s="13"/>
      <c r="J711" s="13"/>
      <c r="K711" s="13"/>
      <c r="L711" s="13"/>
      <c r="M711" s="13"/>
    </row>
    <row r="712" spans="9:13" ht="13.5">
      <c r="I712" s="13"/>
      <c r="J712" s="13"/>
      <c r="K712" s="13"/>
      <c r="L712" s="13"/>
      <c r="M712" s="13"/>
    </row>
    <row r="713" spans="9:13" ht="13.5">
      <c r="I713" s="13"/>
      <c r="J713" s="13"/>
      <c r="K713" s="13"/>
      <c r="L713" s="13"/>
      <c r="M713" s="13"/>
    </row>
    <row r="714" spans="9:13" ht="13.5">
      <c r="I714" s="13"/>
      <c r="J714" s="13"/>
      <c r="K714" s="13"/>
      <c r="L714" s="13"/>
      <c r="M714" s="13"/>
    </row>
    <row r="715" spans="9:13" ht="13.5">
      <c r="I715" s="13"/>
      <c r="J715" s="13"/>
      <c r="K715" s="13"/>
      <c r="L715" s="13"/>
      <c r="M715" s="13"/>
    </row>
    <row r="716" spans="9:13" ht="13.5">
      <c r="I716" s="13"/>
      <c r="J716" s="13"/>
      <c r="K716" s="13"/>
      <c r="L716" s="13"/>
      <c r="M716" s="13"/>
    </row>
    <row r="717" spans="9:13" ht="13.5">
      <c r="I717" s="13"/>
      <c r="J717" s="13"/>
      <c r="K717" s="13"/>
      <c r="L717" s="13"/>
      <c r="M717" s="13"/>
    </row>
    <row r="718" spans="9:13" ht="13.5">
      <c r="I718" s="13"/>
      <c r="J718" s="13"/>
      <c r="K718" s="13"/>
      <c r="L718" s="13"/>
      <c r="M718" s="13"/>
    </row>
    <row r="719" spans="9:13" ht="13.5">
      <c r="I719" s="13"/>
      <c r="J719" s="13"/>
      <c r="K719" s="13"/>
      <c r="L719" s="13"/>
      <c r="M719" s="13"/>
    </row>
    <row r="720" spans="9:13" ht="13.5">
      <c r="I720" s="13"/>
      <c r="J720" s="13"/>
      <c r="K720" s="13"/>
      <c r="L720" s="13"/>
      <c r="M720" s="13"/>
    </row>
    <row r="721" spans="9:13" ht="13.5">
      <c r="I721" s="13"/>
      <c r="J721" s="13"/>
      <c r="K721" s="13"/>
      <c r="L721" s="13"/>
      <c r="M721" s="13"/>
    </row>
    <row r="722" spans="9:13" ht="13.5">
      <c r="I722" s="13"/>
      <c r="J722" s="13"/>
      <c r="K722" s="13"/>
      <c r="L722" s="13"/>
      <c r="M722" s="13"/>
    </row>
    <row r="723" spans="9:13" ht="13.5">
      <c r="I723" s="13"/>
      <c r="J723" s="13"/>
      <c r="K723" s="13"/>
      <c r="L723" s="13"/>
      <c r="M723" s="13"/>
    </row>
    <row r="724" spans="9:13" ht="13.5">
      <c r="I724" s="13"/>
      <c r="J724" s="13"/>
      <c r="K724" s="13"/>
      <c r="L724" s="13"/>
      <c r="M724" s="13"/>
    </row>
    <row r="725" spans="9:13" ht="13.5">
      <c r="I725" s="13"/>
      <c r="J725" s="13"/>
      <c r="K725" s="13"/>
      <c r="L725" s="13"/>
      <c r="M725" s="13"/>
    </row>
    <row r="726" spans="9:13" ht="13.5">
      <c r="I726" s="13"/>
      <c r="J726" s="13"/>
      <c r="K726" s="13"/>
      <c r="L726" s="13"/>
      <c r="M726" s="13"/>
    </row>
    <row r="727" spans="9:13" ht="13.5">
      <c r="I727" s="13"/>
      <c r="J727" s="13"/>
      <c r="K727" s="13"/>
      <c r="L727" s="13"/>
      <c r="M727" s="13"/>
    </row>
    <row r="728" spans="9:13" ht="13.5">
      <c r="I728" s="13"/>
      <c r="J728" s="13"/>
      <c r="K728" s="13"/>
      <c r="L728" s="13"/>
      <c r="M728" s="13"/>
    </row>
    <row r="729" spans="9:13" ht="13.5">
      <c r="I729" s="13"/>
      <c r="J729" s="13"/>
      <c r="K729" s="13"/>
      <c r="L729" s="13"/>
      <c r="M729" s="13"/>
    </row>
    <row r="730" spans="9:13" ht="13.5">
      <c r="I730" s="13"/>
      <c r="J730" s="13"/>
      <c r="K730" s="13"/>
      <c r="L730" s="13"/>
      <c r="M730" s="13"/>
    </row>
    <row r="731" spans="9:13" ht="13.5">
      <c r="I731" s="13"/>
      <c r="J731" s="13"/>
      <c r="K731" s="13"/>
      <c r="L731" s="13"/>
      <c r="M731" s="13"/>
    </row>
    <row r="732" spans="9:13" ht="13.5">
      <c r="I732" s="13"/>
      <c r="J732" s="13"/>
      <c r="K732" s="13"/>
      <c r="L732" s="13"/>
      <c r="M732" s="13"/>
    </row>
    <row r="733" spans="9:13" ht="13.5">
      <c r="I733" s="13"/>
      <c r="J733" s="13"/>
      <c r="K733" s="13"/>
      <c r="L733" s="13"/>
      <c r="M733" s="13"/>
    </row>
    <row r="734" spans="9:13" ht="13.5">
      <c r="I734" s="13"/>
      <c r="J734" s="13"/>
      <c r="K734" s="13"/>
      <c r="L734" s="13"/>
      <c r="M734" s="13"/>
    </row>
    <row r="735" spans="9:13" ht="13.5">
      <c r="I735" s="13"/>
      <c r="J735" s="13"/>
      <c r="K735" s="13"/>
      <c r="L735" s="13"/>
      <c r="M735" s="13"/>
    </row>
    <row r="736" spans="9:13" ht="13.5">
      <c r="I736" s="13"/>
      <c r="J736" s="13"/>
      <c r="K736" s="13"/>
      <c r="L736" s="13"/>
      <c r="M736" s="13"/>
    </row>
    <row r="737" spans="9:13" ht="13.5">
      <c r="I737" s="13"/>
      <c r="J737" s="13"/>
      <c r="K737" s="13"/>
      <c r="L737" s="13"/>
      <c r="M737" s="13"/>
    </row>
    <row r="738" spans="9:13" ht="13.5">
      <c r="I738" s="13"/>
      <c r="J738" s="13"/>
      <c r="K738" s="13"/>
      <c r="L738" s="13"/>
      <c r="M738" s="13"/>
    </row>
    <row r="739" spans="9:13" ht="13.5">
      <c r="I739" s="13"/>
      <c r="J739" s="13"/>
      <c r="K739" s="13"/>
      <c r="L739" s="13"/>
      <c r="M739" s="13"/>
    </row>
    <row r="740" spans="9:13" ht="13.5">
      <c r="I740" s="13"/>
      <c r="J740" s="13"/>
      <c r="K740" s="13"/>
      <c r="L740" s="13"/>
      <c r="M740" s="13"/>
    </row>
    <row r="741" spans="9:13" ht="13.5">
      <c r="I741" s="13"/>
      <c r="J741" s="13"/>
      <c r="K741" s="13"/>
      <c r="L741" s="13"/>
      <c r="M741" s="13"/>
    </row>
    <row r="742" spans="9:13" ht="13.5">
      <c r="I742" s="13"/>
      <c r="J742" s="13"/>
      <c r="K742" s="13"/>
      <c r="L742" s="13"/>
      <c r="M742" s="13"/>
    </row>
    <row r="743" spans="9:13" ht="13.5">
      <c r="I743" s="13"/>
      <c r="J743" s="13"/>
      <c r="K743" s="13"/>
      <c r="L743" s="13"/>
      <c r="M743" s="13"/>
    </row>
    <row r="744" spans="9:13" ht="13.5">
      <c r="I744" s="13"/>
      <c r="J744" s="13"/>
      <c r="K744" s="13"/>
      <c r="L744" s="13"/>
      <c r="M744" s="13"/>
    </row>
    <row r="745" spans="9:13" ht="13.5">
      <c r="I745" s="13"/>
      <c r="J745" s="13"/>
      <c r="K745" s="13"/>
      <c r="L745" s="13"/>
      <c r="M745" s="13"/>
    </row>
    <row r="746" spans="9:13" ht="13.5">
      <c r="I746" s="13"/>
      <c r="J746" s="13"/>
      <c r="K746" s="13"/>
      <c r="L746" s="13"/>
      <c r="M746" s="13"/>
    </row>
    <row r="747" spans="9:13" ht="13.5">
      <c r="I747" s="13"/>
      <c r="J747" s="13"/>
      <c r="K747" s="13"/>
      <c r="L747" s="13"/>
      <c r="M747" s="13"/>
    </row>
    <row r="748" spans="9:13" ht="13.5">
      <c r="I748" s="13"/>
      <c r="J748" s="13"/>
      <c r="K748" s="13"/>
      <c r="L748" s="13"/>
      <c r="M748" s="13"/>
    </row>
    <row r="749" spans="9:13" ht="13.5">
      <c r="I749" s="13"/>
      <c r="J749" s="13"/>
      <c r="K749" s="13"/>
      <c r="L749" s="13"/>
      <c r="M749" s="13"/>
    </row>
    <row r="750" spans="9:13" ht="13.5">
      <c r="I750" s="13"/>
      <c r="J750" s="13"/>
      <c r="K750" s="13"/>
      <c r="L750" s="13"/>
      <c r="M750" s="13"/>
    </row>
    <row r="751" spans="9:13" ht="13.5">
      <c r="I751" s="13"/>
      <c r="J751" s="13"/>
      <c r="K751" s="13"/>
      <c r="L751" s="13"/>
      <c r="M751" s="13"/>
    </row>
    <row r="752" spans="9:13" ht="13.5">
      <c r="I752" s="13"/>
      <c r="J752" s="13"/>
      <c r="K752" s="13"/>
      <c r="L752" s="13"/>
      <c r="M752" s="13"/>
    </row>
    <row r="753" spans="9:13" ht="13.5">
      <c r="I753" s="13"/>
      <c r="J753" s="13"/>
      <c r="K753" s="13"/>
      <c r="L753" s="13"/>
      <c r="M753" s="13"/>
    </row>
    <row r="754" spans="9:13" ht="13.5">
      <c r="I754" s="13"/>
      <c r="J754" s="13"/>
      <c r="K754" s="13"/>
      <c r="L754" s="13"/>
      <c r="M754" s="13"/>
    </row>
    <row r="755" spans="9:13" ht="13.5">
      <c r="I755" s="13"/>
      <c r="J755" s="13"/>
      <c r="K755" s="13"/>
      <c r="L755" s="13"/>
      <c r="M755" s="13"/>
    </row>
    <row r="756" spans="9:13" ht="13.5">
      <c r="I756" s="13"/>
      <c r="J756" s="13"/>
      <c r="K756" s="13"/>
      <c r="L756" s="13"/>
      <c r="M756" s="13"/>
    </row>
    <row r="757" spans="9:13" ht="13.5">
      <c r="I757" s="13"/>
      <c r="J757" s="13"/>
      <c r="K757" s="13"/>
      <c r="L757" s="13"/>
      <c r="M757" s="13"/>
    </row>
    <row r="758" spans="9:13" ht="13.5">
      <c r="I758" s="13"/>
      <c r="J758" s="13"/>
      <c r="K758" s="13"/>
      <c r="L758" s="13"/>
      <c r="M758" s="13"/>
    </row>
    <row r="759" spans="9:13" ht="13.5">
      <c r="I759" s="13"/>
      <c r="J759" s="13"/>
      <c r="K759" s="13"/>
      <c r="L759" s="13"/>
      <c r="M759" s="13"/>
    </row>
    <row r="760" spans="9:13" ht="13.5">
      <c r="I760" s="13"/>
      <c r="J760" s="13"/>
      <c r="K760" s="13"/>
      <c r="L760" s="13"/>
      <c r="M760" s="13"/>
    </row>
    <row r="761" spans="9:13" ht="13.5">
      <c r="I761" s="13"/>
      <c r="J761" s="13"/>
      <c r="K761" s="13"/>
      <c r="L761" s="13"/>
      <c r="M761" s="13"/>
    </row>
    <row r="762" spans="9:13" ht="13.5">
      <c r="I762" s="13"/>
      <c r="J762" s="13"/>
      <c r="K762" s="13"/>
      <c r="L762" s="13"/>
      <c r="M762" s="13"/>
    </row>
    <row r="763" spans="9:13" ht="13.5">
      <c r="I763" s="13"/>
      <c r="J763" s="13"/>
      <c r="K763" s="13"/>
      <c r="L763" s="13"/>
      <c r="M763" s="13"/>
    </row>
    <row r="764" spans="9:13" ht="13.5">
      <c r="I764" s="13"/>
      <c r="J764" s="13"/>
      <c r="K764" s="13"/>
      <c r="L764" s="13"/>
      <c r="M764" s="13"/>
    </row>
    <row r="765" spans="9:13" ht="13.5">
      <c r="I765" s="13"/>
      <c r="J765" s="13"/>
      <c r="K765" s="13"/>
      <c r="L765" s="13"/>
      <c r="M765" s="13"/>
    </row>
    <row r="766" spans="9:13" ht="13.5">
      <c r="I766" s="13"/>
      <c r="J766" s="13"/>
      <c r="K766" s="13"/>
      <c r="L766" s="13"/>
      <c r="M766" s="13"/>
    </row>
    <row r="767" spans="9:13" ht="13.5">
      <c r="I767" s="13"/>
      <c r="J767" s="13"/>
      <c r="K767" s="13"/>
      <c r="L767" s="13"/>
      <c r="M767" s="13"/>
    </row>
    <row r="768" spans="9:13" ht="13.5">
      <c r="I768" s="13"/>
      <c r="J768" s="13"/>
      <c r="K768" s="13"/>
      <c r="L768" s="13"/>
      <c r="M768" s="13"/>
    </row>
    <row r="769" spans="9:13" ht="13.5">
      <c r="I769" s="13"/>
      <c r="J769" s="13"/>
      <c r="K769" s="13"/>
      <c r="L769" s="13"/>
      <c r="M769" s="13"/>
    </row>
    <row r="770" spans="9:13" ht="13.5">
      <c r="I770" s="13"/>
      <c r="J770" s="13"/>
      <c r="K770" s="13"/>
      <c r="L770" s="13"/>
      <c r="M770" s="13"/>
    </row>
    <row r="771" spans="9:13" ht="13.5">
      <c r="I771" s="13"/>
      <c r="J771" s="13"/>
      <c r="K771" s="13"/>
      <c r="L771" s="13"/>
      <c r="M771" s="13"/>
    </row>
    <row r="772" spans="9:13" ht="13.5">
      <c r="I772" s="13"/>
      <c r="J772" s="13"/>
      <c r="K772" s="13"/>
      <c r="L772" s="13"/>
      <c r="M772" s="13"/>
    </row>
    <row r="773" spans="9:13" ht="13.5">
      <c r="I773" s="13"/>
      <c r="J773" s="13"/>
      <c r="K773" s="13"/>
      <c r="L773" s="13"/>
      <c r="M773" s="13"/>
    </row>
    <row r="774" spans="9:13" ht="13.5">
      <c r="I774" s="13"/>
      <c r="J774" s="13"/>
      <c r="K774" s="13"/>
      <c r="L774" s="13"/>
      <c r="M774" s="13"/>
    </row>
    <row r="775" spans="9:13" ht="13.5">
      <c r="I775" s="13"/>
      <c r="J775" s="13"/>
      <c r="K775" s="13"/>
      <c r="L775" s="13"/>
      <c r="M775" s="13"/>
    </row>
    <row r="776" spans="9:13" ht="13.5">
      <c r="I776" s="13"/>
      <c r="J776" s="13"/>
      <c r="K776" s="13"/>
      <c r="L776" s="13"/>
      <c r="M776" s="13"/>
    </row>
    <row r="777" spans="9:13" ht="13.5">
      <c r="I777" s="13"/>
      <c r="J777" s="13"/>
      <c r="K777" s="13"/>
      <c r="L777" s="13"/>
      <c r="M777" s="13"/>
    </row>
    <row r="778" spans="9:13" ht="13.5">
      <c r="I778" s="13"/>
      <c r="J778" s="13"/>
      <c r="K778" s="13"/>
      <c r="L778" s="13"/>
      <c r="M778" s="13"/>
    </row>
    <row r="779" spans="9:13" ht="13.5">
      <c r="I779" s="13"/>
      <c r="J779" s="13"/>
      <c r="K779" s="13"/>
      <c r="L779" s="13"/>
      <c r="M779" s="13"/>
    </row>
    <row r="780" spans="9:13" ht="13.5">
      <c r="I780" s="13"/>
      <c r="J780" s="13"/>
      <c r="K780" s="13"/>
      <c r="L780" s="13"/>
      <c r="M780" s="13"/>
    </row>
    <row r="781" spans="9:13" ht="13.5">
      <c r="I781" s="13"/>
      <c r="J781" s="13"/>
      <c r="K781" s="13"/>
      <c r="L781" s="13"/>
      <c r="M781" s="13"/>
    </row>
    <row r="782" spans="9:13" ht="13.5">
      <c r="I782" s="13"/>
      <c r="J782" s="13"/>
      <c r="K782" s="13"/>
      <c r="L782" s="13"/>
      <c r="M782" s="13"/>
    </row>
    <row r="783" spans="9:13" ht="13.5">
      <c r="I783" s="13"/>
      <c r="J783" s="13"/>
      <c r="K783" s="13"/>
      <c r="L783" s="13"/>
      <c r="M783" s="13"/>
    </row>
    <row r="784" spans="9:13" ht="13.5">
      <c r="I784" s="13"/>
      <c r="J784" s="13"/>
      <c r="K784" s="13"/>
      <c r="L784" s="13"/>
      <c r="M784" s="13"/>
    </row>
    <row r="785" spans="9:13" ht="13.5">
      <c r="I785" s="13"/>
      <c r="J785" s="13"/>
      <c r="K785" s="13"/>
      <c r="L785" s="13"/>
      <c r="M785" s="13"/>
    </row>
    <row r="786" spans="9:13" ht="13.5">
      <c r="I786" s="13"/>
      <c r="J786" s="13"/>
      <c r="K786" s="13"/>
      <c r="L786" s="13"/>
      <c r="M786" s="13"/>
    </row>
    <row r="787" spans="9:13" ht="13.5">
      <c r="I787" s="13"/>
      <c r="J787" s="13"/>
      <c r="K787" s="13"/>
      <c r="L787" s="13"/>
      <c r="M787" s="13"/>
    </row>
    <row r="788" spans="9:13" ht="13.5">
      <c r="I788" s="13"/>
      <c r="J788" s="13"/>
      <c r="K788" s="13"/>
      <c r="L788" s="13"/>
      <c r="M788" s="13"/>
    </row>
    <row r="789" spans="9:13" ht="13.5">
      <c r="I789" s="13"/>
      <c r="J789" s="13"/>
      <c r="K789" s="13"/>
      <c r="L789" s="13"/>
      <c r="M789" s="13"/>
    </row>
    <row r="790" spans="9:13" ht="13.5">
      <c r="I790" s="13"/>
      <c r="J790" s="13"/>
      <c r="K790" s="13"/>
      <c r="L790" s="13"/>
      <c r="M790" s="13"/>
    </row>
    <row r="791" spans="9:13" ht="13.5">
      <c r="I791" s="13"/>
      <c r="J791" s="13"/>
      <c r="K791" s="13"/>
      <c r="L791" s="13"/>
      <c r="M791" s="13"/>
    </row>
    <row r="792" spans="9:13" ht="13.5">
      <c r="I792" s="13"/>
      <c r="J792" s="13"/>
      <c r="K792" s="13"/>
      <c r="L792" s="13"/>
      <c r="M792" s="13"/>
    </row>
    <row r="793" spans="9:13" ht="13.5">
      <c r="I793" s="13"/>
      <c r="J793" s="13"/>
      <c r="K793" s="13"/>
      <c r="L793" s="13"/>
      <c r="M793" s="13"/>
    </row>
    <row r="794" spans="9:13" ht="13.5">
      <c r="I794" s="13"/>
      <c r="J794" s="13"/>
      <c r="K794" s="13"/>
      <c r="L794" s="13"/>
      <c r="M794" s="13"/>
    </row>
    <row r="795" spans="9:13" ht="13.5">
      <c r="I795" s="13"/>
      <c r="J795" s="13"/>
      <c r="K795" s="13"/>
      <c r="L795" s="13"/>
      <c r="M795" s="13"/>
    </row>
    <row r="796" spans="9:13" ht="13.5">
      <c r="I796" s="13"/>
      <c r="J796" s="13"/>
      <c r="K796" s="13"/>
      <c r="L796" s="13"/>
      <c r="M796" s="13"/>
    </row>
    <row r="797" spans="9:13" ht="13.5">
      <c r="I797" s="13"/>
      <c r="J797" s="13"/>
      <c r="K797" s="13"/>
      <c r="L797" s="13"/>
      <c r="M797" s="13"/>
    </row>
    <row r="798" spans="9:13" ht="13.5">
      <c r="I798" s="13"/>
      <c r="J798" s="13"/>
      <c r="K798" s="13"/>
      <c r="L798" s="13"/>
      <c r="M798" s="13"/>
    </row>
    <row r="799" spans="9:13" ht="13.5">
      <c r="I799" s="13"/>
      <c r="J799" s="13"/>
      <c r="K799" s="13"/>
      <c r="L799" s="13"/>
      <c r="M799" s="13"/>
    </row>
    <row r="800" spans="9:13" ht="13.5">
      <c r="I800" s="13"/>
      <c r="J800" s="13"/>
      <c r="K800" s="13"/>
      <c r="L800" s="13"/>
      <c r="M800" s="13"/>
    </row>
    <row r="801" spans="9:13" ht="13.5">
      <c r="I801" s="13"/>
      <c r="J801" s="13"/>
      <c r="K801" s="13"/>
      <c r="L801" s="13"/>
      <c r="M801" s="13"/>
    </row>
    <row r="802" spans="9:13" ht="13.5">
      <c r="I802" s="13"/>
      <c r="J802" s="13"/>
      <c r="K802" s="13"/>
      <c r="L802" s="13"/>
      <c r="M802" s="13"/>
    </row>
    <row r="803" spans="9:13" ht="13.5">
      <c r="I803" s="13"/>
      <c r="J803" s="13"/>
      <c r="K803" s="13"/>
      <c r="L803" s="13"/>
      <c r="M803" s="13"/>
    </row>
    <row r="804" spans="9:13" ht="13.5">
      <c r="I804" s="13"/>
      <c r="J804" s="13"/>
      <c r="K804" s="13"/>
      <c r="L804" s="13"/>
      <c r="M804" s="13"/>
    </row>
    <row r="805" spans="9:13" ht="13.5">
      <c r="I805" s="13"/>
      <c r="J805" s="13"/>
      <c r="K805" s="13"/>
      <c r="L805" s="13"/>
      <c r="M805" s="13"/>
    </row>
    <row r="806" spans="9:13" ht="13.5">
      <c r="I806" s="13"/>
      <c r="J806" s="13"/>
      <c r="K806" s="13"/>
      <c r="L806" s="13"/>
      <c r="M806" s="13"/>
    </row>
    <row r="807" spans="9:13" ht="13.5">
      <c r="I807" s="13"/>
      <c r="J807" s="13"/>
      <c r="K807" s="13"/>
      <c r="L807" s="13"/>
      <c r="M807" s="13"/>
    </row>
    <row r="808" spans="9:13" ht="13.5">
      <c r="I808" s="13"/>
      <c r="J808" s="13"/>
      <c r="K808" s="13"/>
      <c r="L808" s="13"/>
      <c r="M808" s="13"/>
    </row>
    <row r="809" spans="9:13" ht="13.5">
      <c r="I809" s="13"/>
      <c r="J809" s="13"/>
      <c r="K809" s="13"/>
      <c r="L809" s="13"/>
      <c r="M809" s="13"/>
    </row>
    <row r="810" spans="9:13" ht="13.5">
      <c r="I810" s="13"/>
      <c r="J810" s="13"/>
      <c r="K810" s="13"/>
      <c r="L810" s="13"/>
      <c r="M810" s="13"/>
    </row>
    <row r="811" spans="9:13" ht="13.5">
      <c r="I811" s="13"/>
      <c r="J811" s="13"/>
      <c r="K811" s="13"/>
      <c r="L811" s="13"/>
      <c r="M811" s="13"/>
    </row>
    <row r="812" spans="9:13" ht="13.5">
      <c r="I812" s="13"/>
      <c r="J812" s="13"/>
      <c r="K812" s="13"/>
      <c r="L812" s="13"/>
      <c r="M812" s="13"/>
    </row>
    <row r="813" spans="9:13" ht="13.5">
      <c r="I813" s="13"/>
      <c r="J813" s="13"/>
      <c r="K813" s="13"/>
      <c r="L813" s="13"/>
      <c r="M813" s="13"/>
    </row>
    <row r="814" spans="9:13" ht="13.5">
      <c r="I814" s="13"/>
      <c r="J814" s="13"/>
      <c r="K814" s="13"/>
      <c r="L814" s="13"/>
      <c r="M814" s="13"/>
    </row>
    <row r="815" spans="9:13" ht="13.5">
      <c r="I815" s="13"/>
      <c r="J815" s="13"/>
      <c r="K815" s="13"/>
      <c r="L815" s="13"/>
      <c r="M815" s="13"/>
    </row>
    <row r="816" spans="9:13" ht="13.5">
      <c r="I816" s="13"/>
      <c r="J816" s="13"/>
      <c r="K816" s="13"/>
      <c r="L816" s="13"/>
      <c r="M816" s="13"/>
    </row>
    <row r="817" spans="9:13" ht="13.5">
      <c r="I817" s="13"/>
      <c r="J817" s="13"/>
      <c r="K817" s="13"/>
      <c r="L817" s="13"/>
      <c r="M817" s="13"/>
    </row>
    <row r="818" spans="9:13" ht="13.5">
      <c r="I818" s="13"/>
      <c r="J818" s="13"/>
      <c r="K818" s="13"/>
      <c r="L818" s="13"/>
      <c r="M818" s="13"/>
    </row>
    <row r="819" spans="9:13" ht="13.5">
      <c r="I819" s="13"/>
      <c r="J819" s="13"/>
      <c r="K819" s="13"/>
      <c r="L819" s="13"/>
      <c r="M819" s="13"/>
    </row>
    <row r="820" spans="9:13" ht="13.5">
      <c r="I820" s="13"/>
      <c r="J820" s="13"/>
      <c r="K820" s="13"/>
      <c r="L820" s="13"/>
      <c r="M820" s="13"/>
    </row>
    <row r="821" spans="9:13" ht="13.5">
      <c r="I821" s="13"/>
      <c r="J821" s="13"/>
      <c r="K821" s="13"/>
      <c r="L821" s="13"/>
      <c r="M821" s="13"/>
    </row>
    <row r="822" spans="9:13" ht="13.5">
      <c r="I822" s="13"/>
      <c r="J822" s="13"/>
      <c r="K822" s="13"/>
      <c r="L822" s="13"/>
      <c r="M822" s="13"/>
    </row>
    <row r="823" spans="9:13" ht="13.5">
      <c r="I823" s="13"/>
      <c r="J823" s="13"/>
      <c r="K823" s="13"/>
      <c r="L823" s="13"/>
      <c r="M823" s="13"/>
    </row>
    <row r="824" spans="9:13" ht="13.5">
      <c r="I824" s="13"/>
      <c r="J824" s="13"/>
      <c r="K824" s="13"/>
      <c r="L824" s="13"/>
      <c r="M824" s="13"/>
    </row>
    <row r="825" spans="9:13" ht="13.5">
      <c r="I825" s="13"/>
      <c r="J825" s="13"/>
      <c r="K825" s="13"/>
      <c r="L825" s="13"/>
      <c r="M825" s="13"/>
    </row>
    <row r="826" spans="9:13" ht="13.5">
      <c r="I826" s="13"/>
      <c r="J826" s="13"/>
      <c r="K826" s="13"/>
      <c r="L826" s="13"/>
      <c r="M826" s="13"/>
    </row>
    <row r="827" spans="9:13" ht="13.5">
      <c r="I827" s="13"/>
      <c r="J827" s="13"/>
      <c r="K827" s="13"/>
      <c r="L827" s="13"/>
      <c r="M827" s="13"/>
    </row>
    <row r="828" spans="9:13" ht="13.5">
      <c r="I828" s="13"/>
      <c r="J828" s="13"/>
      <c r="K828" s="13"/>
      <c r="L828" s="13"/>
      <c r="M828" s="13"/>
    </row>
    <row r="829" spans="9:13" ht="13.5">
      <c r="I829" s="13"/>
      <c r="J829" s="13"/>
      <c r="K829" s="13"/>
      <c r="L829" s="13"/>
      <c r="M829" s="13"/>
    </row>
    <row r="830" spans="9:13" ht="13.5">
      <c r="I830" s="13"/>
      <c r="J830" s="13"/>
      <c r="K830" s="13"/>
      <c r="L830" s="13"/>
      <c r="M830" s="13"/>
    </row>
    <row r="831" spans="9:13" ht="13.5">
      <c r="I831" s="13"/>
      <c r="J831" s="13"/>
      <c r="K831" s="13"/>
      <c r="L831" s="13"/>
      <c r="M831" s="13"/>
    </row>
    <row r="832" spans="9:13" ht="13.5">
      <c r="I832" s="13"/>
      <c r="J832" s="13"/>
      <c r="K832" s="13"/>
      <c r="L832" s="13"/>
      <c r="M832" s="13"/>
    </row>
    <row r="833" spans="9:13" ht="13.5">
      <c r="I833" s="13"/>
      <c r="J833" s="13"/>
      <c r="K833" s="13"/>
      <c r="L833" s="13"/>
      <c r="M833" s="13"/>
    </row>
    <row r="834" spans="9:13" ht="13.5">
      <c r="I834" s="13"/>
      <c r="J834" s="13"/>
      <c r="K834" s="13"/>
      <c r="L834" s="13"/>
      <c r="M834" s="13"/>
    </row>
    <row r="835" spans="9:13" ht="13.5">
      <c r="I835" s="13"/>
      <c r="J835" s="13"/>
      <c r="K835" s="13"/>
      <c r="L835" s="13"/>
      <c r="M835" s="13"/>
    </row>
    <row r="836" spans="9:13" ht="13.5">
      <c r="I836" s="13"/>
      <c r="J836" s="13"/>
      <c r="K836" s="13"/>
      <c r="L836" s="13"/>
      <c r="M836" s="13"/>
    </row>
    <row r="837" spans="9:13" ht="13.5">
      <c r="I837" s="13"/>
      <c r="J837" s="13"/>
      <c r="K837" s="13"/>
      <c r="L837" s="13"/>
      <c r="M837" s="13"/>
    </row>
    <row r="838" spans="9:13" ht="13.5">
      <c r="I838" s="13"/>
      <c r="J838" s="13"/>
      <c r="K838" s="13"/>
      <c r="L838" s="13"/>
      <c r="M838" s="13"/>
    </row>
    <row r="839" spans="9:13" ht="13.5">
      <c r="I839" s="13"/>
      <c r="J839" s="13"/>
      <c r="K839" s="13"/>
      <c r="L839" s="13"/>
      <c r="M839" s="13"/>
    </row>
    <row r="840" spans="9:13" ht="13.5">
      <c r="I840" s="13"/>
      <c r="J840" s="13"/>
      <c r="K840" s="13"/>
      <c r="L840" s="13"/>
      <c r="M840" s="13"/>
    </row>
    <row r="841" spans="9:13" ht="13.5">
      <c r="I841" s="13"/>
      <c r="J841" s="13"/>
      <c r="K841" s="13"/>
      <c r="L841" s="13"/>
      <c r="M841" s="13"/>
    </row>
    <row r="842" spans="9:13" ht="13.5">
      <c r="I842" s="13"/>
      <c r="J842" s="13"/>
      <c r="K842" s="13"/>
      <c r="L842" s="13"/>
      <c r="M842" s="13"/>
    </row>
    <row r="843" spans="9:13" ht="13.5">
      <c r="I843" s="13"/>
      <c r="J843" s="13"/>
      <c r="K843" s="13"/>
      <c r="L843" s="13"/>
      <c r="M843" s="13"/>
    </row>
    <row r="844" spans="9:13" ht="13.5">
      <c r="I844" s="13"/>
      <c r="J844" s="13"/>
      <c r="K844" s="13"/>
      <c r="L844" s="13"/>
      <c r="M844" s="13"/>
    </row>
    <row r="845" spans="9:13" ht="13.5">
      <c r="I845" s="13"/>
      <c r="J845" s="13"/>
      <c r="K845" s="13"/>
      <c r="L845" s="13"/>
      <c r="M845" s="13"/>
    </row>
    <row r="846" spans="9:13" ht="13.5">
      <c r="I846" s="13"/>
      <c r="J846" s="13"/>
      <c r="K846" s="13"/>
      <c r="L846" s="13"/>
      <c r="M846" s="13"/>
    </row>
    <row r="847" spans="9:13" ht="13.5">
      <c r="I847" s="13"/>
      <c r="J847" s="13"/>
      <c r="K847" s="13"/>
      <c r="L847" s="13"/>
      <c r="M847" s="13"/>
    </row>
    <row r="848" spans="9:13" ht="13.5">
      <c r="I848" s="13"/>
      <c r="J848" s="13"/>
      <c r="K848" s="13"/>
      <c r="L848" s="13"/>
      <c r="M848" s="13"/>
    </row>
    <row r="849" spans="9:13" ht="13.5">
      <c r="I849" s="13"/>
      <c r="J849" s="13"/>
      <c r="K849" s="13"/>
      <c r="L849" s="13"/>
      <c r="M849" s="13"/>
    </row>
    <row r="850" spans="9:13" ht="13.5">
      <c r="I850" s="13"/>
      <c r="J850" s="13"/>
      <c r="K850" s="13"/>
      <c r="L850" s="13"/>
      <c r="M850" s="13"/>
    </row>
    <row r="851" spans="9:13" ht="13.5">
      <c r="I851" s="13"/>
      <c r="J851" s="13"/>
      <c r="K851" s="13"/>
      <c r="L851" s="13"/>
      <c r="M851" s="13"/>
    </row>
    <row r="852" spans="9:13" ht="13.5">
      <c r="I852" s="13"/>
      <c r="J852" s="13"/>
      <c r="K852" s="13"/>
      <c r="L852" s="13"/>
      <c r="M852" s="13"/>
    </row>
    <row r="853" spans="9:13" ht="13.5">
      <c r="I853" s="13"/>
      <c r="J853" s="13"/>
      <c r="K853" s="13"/>
      <c r="L853" s="13"/>
      <c r="M853" s="13"/>
    </row>
    <row r="854" spans="9:13" ht="13.5">
      <c r="I854" s="13"/>
      <c r="J854" s="13"/>
      <c r="K854" s="13"/>
      <c r="L854" s="13"/>
      <c r="M854" s="13"/>
    </row>
    <row r="855" spans="9:13" ht="13.5">
      <c r="I855" s="13"/>
      <c r="J855" s="13"/>
      <c r="K855" s="13"/>
      <c r="L855" s="13"/>
      <c r="M855" s="13"/>
    </row>
    <row r="856" spans="9:13" ht="13.5">
      <c r="I856" s="13"/>
      <c r="J856" s="13"/>
      <c r="K856" s="13"/>
      <c r="L856" s="13"/>
      <c r="M856" s="13"/>
    </row>
    <row r="857" spans="9:13" ht="13.5">
      <c r="I857" s="13"/>
      <c r="J857" s="13"/>
      <c r="K857" s="13"/>
      <c r="L857" s="13"/>
      <c r="M857" s="13"/>
    </row>
    <row r="858" spans="9:13" ht="13.5">
      <c r="I858" s="13"/>
      <c r="J858" s="13"/>
      <c r="K858" s="13"/>
      <c r="L858" s="13"/>
      <c r="M858" s="13"/>
    </row>
    <row r="859" spans="9:13" ht="13.5">
      <c r="I859" s="13"/>
      <c r="J859" s="13"/>
      <c r="K859" s="13"/>
      <c r="L859" s="13"/>
      <c r="M859" s="13"/>
    </row>
    <row r="860" spans="9:13" ht="13.5">
      <c r="I860" s="13"/>
      <c r="J860" s="13"/>
      <c r="K860" s="13"/>
      <c r="L860" s="13"/>
      <c r="M860" s="13"/>
    </row>
    <row r="861" spans="9:13" ht="13.5">
      <c r="I861" s="13"/>
      <c r="J861" s="13"/>
      <c r="K861" s="13"/>
      <c r="L861" s="13"/>
      <c r="M861" s="13"/>
    </row>
    <row r="862" spans="9:13" ht="13.5">
      <c r="I862" s="13"/>
      <c r="J862" s="13"/>
      <c r="K862" s="13"/>
      <c r="L862" s="13"/>
      <c r="M862" s="13"/>
    </row>
    <row r="863" spans="9:13" ht="13.5">
      <c r="I863" s="13"/>
      <c r="J863" s="13"/>
      <c r="K863" s="13"/>
      <c r="L863" s="13"/>
      <c r="M863" s="13"/>
    </row>
    <row r="864" spans="9:13" ht="13.5">
      <c r="I864" s="13"/>
      <c r="J864" s="13"/>
      <c r="K864" s="13"/>
      <c r="L864" s="13"/>
      <c r="M864" s="13"/>
    </row>
    <row r="865" spans="9:13" ht="13.5">
      <c r="I865" s="13"/>
      <c r="J865" s="13"/>
      <c r="K865" s="13"/>
      <c r="L865" s="13"/>
      <c r="M865" s="13"/>
    </row>
    <row r="866" spans="9:13" ht="13.5">
      <c r="I866" s="13"/>
      <c r="J866" s="13"/>
      <c r="K866" s="13"/>
      <c r="L866" s="13"/>
      <c r="M866" s="13"/>
    </row>
    <row r="867" spans="9:13" ht="13.5">
      <c r="I867" s="13"/>
      <c r="J867" s="13"/>
      <c r="K867" s="13"/>
      <c r="L867" s="13"/>
      <c r="M867" s="13"/>
    </row>
    <row r="868" spans="9:13" ht="13.5">
      <c r="I868" s="13"/>
      <c r="J868" s="13"/>
      <c r="K868" s="13"/>
      <c r="L868" s="13"/>
      <c r="M868" s="13"/>
    </row>
    <row r="869" spans="9:13" ht="13.5">
      <c r="I869" s="13"/>
      <c r="J869" s="13"/>
      <c r="K869" s="13"/>
      <c r="L869" s="13"/>
      <c r="M869" s="13"/>
    </row>
    <row r="870" spans="9:13" ht="13.5">
      <c r="I870" s="13"/>
      <c r="J870" s="13"/>
      <c r="K870" s="13"/>
      <c r="L870" s="13"/>
      <c r="M870" s="13"/>
    </row>
    <row r="871" spans="9:13" ht="13.5">
      <c r="I871" s="13"/>
      <c r="J871" s="13"/>
      <c r="K871" s="13"/>
      <c r="L871" s="13"/>
      <c r="M871" s="13"/>
    </row>
    <row r="872" spans="9:13" ht="13.5">
      <c r="I872" s="13"/>
      <c r="J872" s="13"/>
      <c r="K872" s="13"/>
      <c r="L872" s="13"/>
      <c r="M872" s="13"/>
    </row>
    <row r="873" spans="9:13" ht="13.5">
      <c r="I873" s="13"/>
      <c r="J873" s="13"/>
      <c r="K873" s="13"/>
      <c r="L873" s="13"/>
      <c r="M873" s="13"/>
    </row>
    <row r="874" spans="9:13" ht="13.5">
      <c r="I874" s="13"/>
      <c r="J874" s="13"/>
      <c r="K874" s="13"/>
      <c r="L874" s="13"/>
      <c r="M874" s="13"/>
    </row>
    <row r="875" spans="9:13" ht="13.5">
      <c r="I875" s="13"/>
      <c r="J875" s="13"/>
      <c r="K875" s="13"/>
      <c r="L875" s="13"/>
      <c r="M875" s="13"/>
    </row>
    <row r="876" spans="9:13" ht="13.5">
      <c r="I876" s="13"/>
      <c r="J876" s="13"/>
      <c r="K876" s="13"/>
      <c r="L876" s="13"/>
      <c r="M876" s="13"/>
    </row>
    <row r="877" spans="9:13" ht="13.5">
      <c r="I877" s="13"/>
      <c r="J877" s="13"/>
      <c r="K877" s="13"/>
      <c r="L877" s="13"/>
      <c r="M877" s="13"/>
    </row>
    <row r="878" spans="9:13" ht="13.5">
      <c r="I878" s="13"/>
      <c r="J878" s="13"/>
      <c r="K878" s="13"/>
      <c r="L878" s="13"/>
      <c r="M878" s="13"/>
    </row>
    <row r="879" spans="9:13" ht="13.5">
      <c r="I879" s="13"/>
      <c r="J879" s="13"/>
      <c r="K879" s="13"/>
      <c r="L879" s="13"/>
      <c r="M879" s="13"/>
    </row>
    <row r="880" spans="9:13" ht="13.5">
      <c r="I880" s="13"/>
      <c r="J880" s="13"/>
      <c r="K880" s="13"/>
      <c r="L880" s="13"/>
      <c r="M880" s="13"/>
    </row>
    <row r="881" spans="9:13" ht="13.5">
      <c r="I881" s="13"/>
      <c r="J881" s="13"/>
      <c r="K881" s="13"/>
      <c r="L881" s="13"/>
      <c r="M881" s="13"/>
    </row>
    <row r="882" spans="9:13" ht="13.5">
      <c r="I882" s="13"/>
      <c r="J882" s="13"/>
      <c r="K882" s="13"/>
      <c r="L882" s="13"/>
      <c r="M882" s="13"/>
    </row>
    <row r="883" spans="9:13" ht="13.5">
      <c r="I883" s="13"/>
      <c r="J883" s="13"/>
      <c r="K883" s="13"/>
      <c r="L883" s="13"/>
      <c r="M883" s="13"/>
    </row>
    <row r="884" spans="9:13" ht="13.5">
      <c r="I884" s="13"/>
      <c r="J884" s="13"/>
      <c r="K884" s="13"/>
      <c r="L884" s="13"/>
      <c r="M884" s="13"/>
    </row>
    <row r="885" spans="9:13" ht="13.5">
      <c r="I885" s="13"/>
      <c r="J885" s="13"/>
      <c r="K885" s="13"/>
      <c r="L885" s="13"/>
      <c r="M885" s="13"/>
    </row>
    <row r="886" spans="9:13" ht="13.5">
      <c r="I886" s="13"/>
      <c r="J886" s="13"/>
      <c r="K886" s="13"/>
      <c r="L886" s="13"/>
      <c r="M886" s="13"/>
    </row>
    <row r="887" spans="9:13" ht="13.5">
      <c r="I887" s="13"/>
      <c r="J887" s="13"/>
      <c r="K887" s="13"/>
      <c r="L887" s="13"/>
      <c r="M887" s="13"/>
    </row>
    <row r="888" spans="9:13" ht="13.5">
      <c r="I888" s="13"/>
      <c r="J888" s="13"/>
      <c r="K888" s="13"/>
      <c r="L888" s="13"/>
      <c r="M888" s="13"/>
    </row>
    <row r="889" spans="9:13" ht="13.5">
      <c r="I889" s="13"/>
      <c r="J889" s="13"/>
      <c r="K889" s="13"/>
      <c r="L889" s="13"/>
      <c r="M889" s="13"/>
    </row>
    <row r="890" spans="9:13" ht="13.5">
      <c r="I890" s="13"/>
      <c r="J890" s="13"/>
      <c r="K890" s="13"/>
      <c r="L890" s="13"/>
      <c r="M890" s="13"/>
    </row>
    <row r="891" spans="9:13" ht="13.5">
      <c r="I891" s="13"/>
      <c r="J891" s="13"/>
      <c r="K891" s="13"/>
      <c r="L891" s="13"/>
      <c r="M891" s="13"/>
    </row>
    <row r="892" spans="9:13" ht="13.5">
      <c r="I892" s="13"/>
      <c r="J892" s="13"/>
      <c r="K892" s="13"/>
      <c r="L892" s="13"/>
      <c r="M892" s="13"/>
    </row>
    <row r="893" spans="9:13" ht="13.5">
      <c r="I893" s="13"/>
      <c r="J893" s="13"/>
      <c r="K893" s="13"/>
      <c r="L893" s="13"/>
      <c r="M893" s="13"/>
    </row>
    <row r="894" spans="9:13" ht="13.5">
      <c r="I894" s="13"/>
      <c r="J894" s="13"/>
      <c r="K894" s="13"/>
      <c r="L894" s="13"/>
      <c r="M894" s="13"/>
    </row>
    <row r="895" spans="9:13" ht="13.5">
      <c r="I895" s="13"/>
      <c r="J895" s="13"/>
      <c r="K895" s="13"/>
      <c r="L895" s="13"/>
      <c r="M895" s="13"/>
    </row>
    <row r="896" spans="9:13" ht="13.5">
      <c r="I896" s="13"/>
      <c r="J896" s="13"/>
      <c r="K896" s="13"/>
      <c r="L896" s="13"/>
      <c r="M896" s="13"/>
    </row>
    <row r="897" spans="9:13" ht="13.5">
      <c r="I897" s="13"/>
      <c r="J897" s="13"/>
      <c r="K897" s="13"/>
      <c r="L897" s="13"/>
      <c r="M897" s="13"/>
    </row>
    <row r="898" spans="9:13" ht="13.5">
      <c r="I898" s="13"/>
      <c r="J898" s="13"/>
      <c r="K898" s="13"/>
      <c r="L898" s="13"/>
      <c r="M898" s="13"/>
    </row>
    <row r="899" spans="9:13" ht="13.5">
      <c r="I899" s="13"/>
      <c r="J899" s="13"/>
      <c r="K899" s="13"/>
      <c r="L899" s="13"/>
      <c r="M899" s="13"/>
    </row>
    <row r="900" spans="9:13" ht="13.5">
      <c r="I900" s="13"/>
      <c r="J900" s="13"/>
      <c r="K900" s="13"/>
      <c r="L900" s="13"/>
      <c r="M900" s="13"/>
    </row>
    <row r="901" spans="9:13" ht="13.5">
      <c r="I901" s="13"/>
      <c r="J901" s="13"/>
      <c r="K901" s="13"/>
      <c r="L901" s="13"/>
      <c r="M901" s="13"/>
    </row>
    <row r="902" spans="9:13" ht="13.5">
      <c r="I902" s="13"/>
      <c r="J902" s="13"/>
      <c r="K902" s="13"/>
      <c r="L902" s="13"/>
      <c r="M902" s="13"/>
    </row>
    <row r="903" spans="9:13" ht="13.5">
      <c r="I903" s="13"/>
      <c r="J903" s="13"/>
      <c r="K903" s="13"/>
      <c r="L903" s="13"/>
      <c r="M903" s="13"/>
    </row>
    <row r="904" spans="9:13" ht="13.5">
      <c r="I904" s="13"/>
      <c r="J904" s="13"/>
      <c r="K904" s="13"/>
      <c r="L904" s="13"/>
      <c r="M904" s="13"/>
    </row>
    <row r="905" spans="9:13" ht="13.5">
      <c r="I905" s="13"/>
      <c r="J905" s="13"/>
      <c r="K905" s="13"/>
      <c r="L905" s="13"/>
      <c r="M905" s="13"/>
    </row>
    <row r="906" spans="9:13" ht="13.5">
      <c r="I906" s="13"/>
      <c r="J906" s="13"/>
      <c r="K906" s="13"/>
      <c r="L906" s="13"/>
      <c r="M906" s="13"/>
    </row>
    <row r="907" spans="9:13" ht="13.5">
      <c r="I907" s="13"/>
      <c r="J907" s="13"/>
      <c r="K907" s="13"/>
      <c r="L907" s="13"/>
      <c r="M907" s="13"/>
    </row>
    <row r="908" spans="9:13" ht="13.5">
      <c r="I908" s="13"/>
      <c r="J908" s="13"/>
      <c r="K908" s="13"/>
      <c r="L908" s="13"/>
      <c r="M908" s="13"/>
    </row>
    <row r="909" spans="9:13" ht="13.5">
      <c r="I909" s="13"/>
      <c r="J909" s="13"/>
      <c r="K909" s="13"/>
      <c r="L909" s="13"/>
      <c r="M909" s="13"/>
    </row>
    <row r="910" spans="9:13" ht="13.5">
      <c r="I910" s="13"/>
      <c r="J910" s="13"/>
      <c r="K910" s="13"/>
      <c r="L910" s="13"/>
      <c r="M910" s="13"/>
    </row>
    <row r="911" spans="9:13" ht="13.5">
      <c r="I911" s="13"/>
      <c r="J911" s="13"/>
      <c r="K911" s="13"/>
      <c r="L911" s="13"/>
      <c r="M911" s="13"/>
    </row>
    <row r="912" spans="9:13" ht="13.5">
      <c r="I912" s="13"/>
      <c r="J912" s="13"/>
      <c r="K912" s="13"/>
      <c r="L912" s="13"/>
      <c r="M912" s="13"/>
    </row>
    <row r="913" spans="9:13" ht="13.5">
      <c r="I913" s="13"/>
      <c r="J913" s="13"/>
      <c r="K913" s="13"/>
      <c r="L913" s="13"/>
      <c r="M913" s="13"/>
    </row>
    <row r="914" spans="9:13" ht="13.5">
      <c r="I914" s="13"/>
      <c r="J914" s="13"/>
      <c r="K914" s="13"/>
      <c r="L914" s="13"/>
      <c r="M914" s="13"/>
    </row>
    <row r="915" spans="9:13" ht="13.5">
      <c r="I915" s="13"/>
      <c r="J915" s="13"/>
      <c r="K915" s="13"/>
      <c r="L915" s="13"/>
      <c r="M915" s="13"/>
    </row>
    <row r="916" spans="9:13" ht="13.5">
      <c r="I916" s="13"/>
      <c r="J916" s="13"/>
      <c r="K916" s="13"/>
      <c r="L916" s="13"/>
      <c r="M916" s="13"/>
    </row>
    <row r="917" spans="9:13" ht="13.5">
      <c r="I917" s="13"/>
      <c r="J917" s="13"/>
      <c r="K917" s="13"/>
      <c r="L917" s="13"/>
      <c r="M917" s="13"/>
    </row>
    <row r="918" spans="9:13" ht="13.5">
      <c r="I918" s="13"/>
      <c r="J918" s="13"/>
      <c r="K918" s="13"/>
      <c r="L918" s="13"/>
      <c r="M918" s="13"/>
    </row>
    <row r="919" spans="9:13" ht="13.5">
      <c r="I919" s="13"/>
      <c r="J919" s="13"/>
      <c r="K919" s="13"/>
      <c r="L919" s="13"/>
      <c r="M919" s="13"/>
    </row>
    <row r="920" spans="9:13" ht="13.5">
      <c r="I920" s="13"/>
      <c r="J920" s="13"/>
      <c r="K920" s="13"/>
      <c r="L920" s="13"/>
      <c r="M920" s="13"/>
    </row>
    <row r="921" spans="9:13" ht="13.5">
      <c r="I921" s="13"/>
      <c r="J921" s="13"/>
      <c r="K921" s="13"/>
      <c r="L921" s="13"/>
      <c r="M921" s="13"/>
    </row>
    <row r="922" spans="9:13" ht="13.5">
      <c r="I922" s="13"/>
      <c r="J922" s="13"/>
      <c r="K922" s="13"/>
      <c r="L922" s="13"/>
      <c r="M922" s="13"/>
    </row>
    <row r="923" spans="9:13" ht="13.5">
      <c r="I923" s="13"/>
      <c r="J923" s="13"/>
      <c r="K923" s="13"/>
      <c r="L923" s="13"/>
      <c r="M923" s="13"/>
    </row>
    <row r="924" spans="9:13" ht="13.5">
      <c r="I924" s="13"/>
      <c r="J924" s="13"/>
      <c r="K924" s="13"/>
      <c r="L924" s="13"/>
      <c r="M924" s="13"/>
    </row>
    <row r="925" spans="9:13" ht="13.5">
      <c r="I925" s="13"/>
      <c r="J925" s="13"/>
      <c r="K925" s="13"/>
      <c r="L925" s="13"/>
      <c r="M925" s="13"/>
    </row>
    <row r="926" spans="9:13" ht="13.5">
      <c r="I926" s="13"/>
      <c r="J926" s="13"/>
      <c r="K926" s="13"/>
      <c r="L926" s="13"/>
      <c r="M926" s="13"/>
    </row>
    <row r="927" spans="9:13" ht="13.5">
      <c r="I927" s="13"/>
      <c r="J927" s="13"/>
      <c r="K927" s="13"/>
      <c r="L927" s="13"/>
      <c r="M927" s="13"/>
    </row>
    <row r="928" spans="9:13" ht="13.5">
      <c r="I928" s="13"/>
      <c r="J928" s="13"/>
      <c r="K928" s="13"/>
      <c r="L928" s="13"/>
      <c r="M928" s="13"/>
    </row>
    <row r="929" spans="9:13" ht="13.5">
      <c r="I929" s="13"/>
      <c r="J929" s="13"/>
      <c r="K929" s="13"/>
      <c r="L929" s="13"/>
      <c r="M929" s="13"/>
    </row>
    <row r="930" spans="9:13" ht="13.5">
      <c r="I930" s="13"/>
      <c r="J930" s="13"/>
      <c r="K930" s="13"/>
      <c r="L930" s="13"/>
      <c r="M930" s="13"/>
    </row>
    <row r="931" spans="9:13" ht="13.5">
      <c r="I931" s="13"/>
      <c r="J931" s="13"/>
      <c r="K931" s="13"/>
      <c r="L931" s="13"/>
      <c r="M931" s="13"/>
    </row>
    <row r="932" spans="9:13" ht="13.5">
      <c r="I932" s="13"/>
      <c r="J932" s="13"/>
      <c r="K932" s="13"/>
      <c r="L932" s="13"/>
      <c r="M932" s="13"/>
    </row>
    <row r="933" spans="9:13" ht="13.5">
      <c r="I933" s="13"/>
      <c r="J933" s="13"/>
      <c r="K933" s="13"/>
      <c r="L933" s="13"/>
      <c r="M933" s="13"/>
    </row>
    <row r="934" spans="9:13" ht="13.5">
      <c r="I934" s="13"/>
      <c r="J934" s="13"/>
      <c r="K934" s="13"/>
      <c r="L934" s="13"/>
      <c r="M934" s="13"/>
    </row>
    <row r="935" spans="9:13" ht="13.5">
      <c r="I935" s="13"/>
      <c r="J935" s="13"/>
      <c r="K935" s="13"/>
      <c r="L935" s="13"/>
      <c r="M935" s="13"/>
    </row>
    <row r="936" spans="9:13" ht="13.5">
      <c r="I936" s="13"/>
      <c r="J936" s="13"/>
      <c r="K936" s="13"/>
      <c r="L936" s="13"/>
      <c r="M936" s="13"/>
    </row>
    <row r="937" spans="9:13" ht="13.5">
      <c r="I937" s="13"/>
      <c r="J937" s="13"/>
      <c r="K937" s="13"/>
      <c r="L937" s="13"/>
      <c r="M937" s="13"/>
    </row>
    <row r="938" spans="9:13" ht="13.5">
      <c r="I938" s="13"/>
      <c r="J938" s="13"/>
      <c r="K938" s="13"/>
      <c r="L938" s="13"/>
      <c r="M938" s="13"/>
    </row>
    <row r="939" spans="9:13" ht="13.5">
      <c r="I939" s="13"/>
      <c r="J939" s="13"/>
      <c r="K939" s="13"/>
      <c r="L939" s="13"/>
      <c r="M939" s="13"/>
    </row>
    <row r="940" spans="9:13" ht="13.5">
      <c r="I940" s="13"/>
      <c r="J940" s="13"/>
      <c r="K940" s="13"/>
      <c r="L940" s="13"/>
      <c r="M940" s="13"/>
    </row>
    <row r="941" spans="9:13" ht="13.5">
      <c r="I941" s="13"/>
      <c r="J941" s="13"/>
      <c r="K941" s="13"/>
      <c r="L941" s="13"/>
      <c r="M941" s="13"/>
    </row>
    <row r="942" spans="9:13" ht="13.5">
      <c r="I942" s="13"/>
      <c r="J942" s="13"/>
      <c r="K942" s="13"/>
      <c r="L942" s="13"/>
      <c r="M942" s="13"/>
    </row>
    <row r="943" spans="9:13" ht="13.5">
      <c r="I943" s="13"/>
      <c r="J943" s="13"/>
      <c r="K943" s="13"/>
      <c r="L943" s="13"/>
      <c r="M943" s="13"/>
    </row>
    <row r="944" spans="9:13" ht="13.5">
      <c r="I944" s="13"/>
      <c r="J944" s="13"/>
      <c r="K944" s="13"/>
      <c r="L944" s="13"/>
      <c r="M944" s="13"/>
    </row>
    <row r="945" spans="9:13" ht="13.5">
      <c r="I945" s="13"/>
      <c r="J945" s="13"/>
      <c r="K945" s="13"/>
      <c r="L945" s="13"/>
      <c r="M945" s="13"/>
    </row>
    <row r="946" spans="9:13" ht="13.5">
      <c r="I946" s="13"/>
      <c r="J946" s="13"/>
      <c r="K946" s="13"/>
      <c r="L946" s="13"/>
      <c r="M946" s="13"/>
    </row>
    <row r="947" spans="9:13" ht="13.5">
      <c r="I947" s="13"/>
      <c r="J947" s="13"/>
      <c r="K947" s="13"/>
      <c r="L947" s="13"/>
      <c r="M947" s="13"/>
    </row>
    <row r="948" spans="9:13" ht="13.5">
      <c r="I948" s="13"/>
      <c r="J948" s="13"/>
      <c r="K948" s="13"/>
      <c r="L948" s="13"/>
      <c r="M948" s="13"/>
    </row>
    <row r="949" spans="9:13" ht="13.5">
      <c r="I949" s="13"/>
      <c r="J949" s="13"/>
      <c r="K949" s="13"/>
      <c r="L949" s="13"/>
      <c r="M949" s="13"/>
    </row>
    <row r="950" spans="9:13" ht="13.5">
      <c r="I950" s="13"/>
      <c r="J950" s="13"/>
      <c r="K950" s="13"/>
      <c r="L950" s="13"/>
      <c r="M950" s="13"/>
    </row>
    <row r="951" spans="9:13" ht="13.5">
      <c r="I951" s="13"/>
      <c r="J951" s="13"/>
      <c r="K951" s="13"/>
      <c r="L951" s="13"/>
      <c r="M951" s="13"/>
    </row>
    <row r="952" spans="9:13" ht="13.5">
      <c r="I952" s="13"/>
      <c r="J952" s="13"/>
      <c r="K952" s="13"/>
      <c r="L952" s="13"/>
      <c r="M952" s="13"/>
    </row>
    <row r="953" spans="9:13" ht="13.5">
      <c r="I953" s="13"/>
      <c r="J953" s="13"/>
      <c r="K953" s="13"/>
      <c r="L953" s="13"/>
      <c r="M953" s="13"/>
    </row>
    <row r="954" spans="9:13" ht="13.5">
      <c r="I954" s="13"/>
      <c r="J954" s="13"/>
      <c r="K954" s="13"/>
      <c r="L954" s="13"/>
      <c r="M954" s="13"/>
    </row>
    <row r="955" spans="9:13" ht="13.5">
      <c r="I955" s="13"/>
      <c r="J955" s="13"/>
      <c r="K955" s="13"/>
      <c r="L955" s="13"/>
      <c r="M955" s="13"/>
    </row>
    <row r="956" spans="9:13" ht="13.5">
      <c r="I956" s="13"/>
      <c r="J956" s="13"/>
      <c r="K956" s="13"/>
      <c r="L956" s="13"/>
      <c r="M956" s="13"/>
    </row>
    <row r="957" spans="9:13" ht="13.5">
      <c r="I957" s="13"/>
      <c r="J957" s="13"/>
      <c r="K957" s="13"/>
      <c r="L957" s="13"/>
      <c r="M957" s="13"/>
    </row>
    <row r="958" spans="9:13" ht="13.5">
      <c r="I958" s="13"/>
      <c r="J958" s="13"/>
      <c r="K958" s="13"/>
      <c r="L958" s="13"/>
      <c r="M958" s="13"/>
    </row>
    <row r="959" spans="9:13" ht="13.5">
      <c r="I959" s="13"/>
      <c r="J959" s="13"/>
      <c r="K959" s="13"/>
      <c r="L959" s="13"/>
      <c r="M959" s="13"/>
    </row>
    <row r="960" spans="9:13" ht="13.5">
      <c r="I960" s="13"/>
      <c r="J960" s="13"/>
      <c r="K960" s="13"/>
      <c r="L960" s="13"/>
      <c r="M960" s="13"/>
    </row>
    <row r="961" spans="9:13" ht="13.5">
      <c r="I961" s="13"/>
      <c r="J961" s="13"/>
      <c r="K961" s="13"/>
      <c r="L961" s="13"/>
      <c r="M961" s="13"/>
    </row>
    <row r="962" spans="9:13" ht="13.5">
      <c r="I962" s="13"/>
      <c r="J962" s="13"/>
      <c r="K962" s="13"/>
      <c r="L962" s="13"/>
      <c r="M962" s="13"/>
    </row>
    <row r="963" spans="9:13" ht="13.5">
      <c r="I963" s="13"/>
      <c r="J963" s="13"/>
      <c r="K963" s="13"/>
      <c r="L963" s="13"/>
      <c r="M963" s="13"/>
    </row>
    <row r="964" spans="9:13" ht="13.5">
      <c r="I964" s="13"/>
      <c r="J964" s="13"/>
      <c r="K964" s="13"/>
      <c r="L964" s="13"/>
      <c r="M964" s="13"/>
    </row>
    <row r="965" spans="9:13" ht="13.5">
      <c r="I965" s="13"/>
      <c r="J965" s="13"/>
      <c r="K965" s="13"/>
      <c r="L965" s="13"/>
      <c r="M965" s="13"/>
    </row>
    <row r="966" spans="9:13" ht="13.5">
      <c r="I966" s="13"/>
      <c r="J966" s="13"/>
      <c r="K966" s="13"/>
      <c r="L966" s="13"/>
      <c r="M966" s="13"/>
    </row>
    <row r="967" spans="9:13" ht="13.5">
      <c r="I967" s="13"/>
      <c r="J967" s="13"/>
      <c r="K967" s="13"/>
      <c r="L967" s="13"/>
      <c r="M967" s="13"/>
    </row>
    <row r="968" spans="9:13" ht="13.5">
      <c r="I968" s="13"/>
      <c r="J968" s="13"/>
      <c r="K968" s="13"/>
      <c r="L968" s="13"/>
      <c r="M968" s="13"/>
    </row>
    <row r="969" spans="9:13" ht="13.5">
      <c r="I969" s="13"/>
      <c r="J969" s="13"/>
      <c r="K969" s="13"/>
      <c r="L969" s="13"/>
      <c r="M969" s="13"/>
    </row>
    <row r="970" spans="9:13" ht="13.5">
      <c r="I970" s="13"/>
      <c r="J970" s="13"/>
      <c r="K970" s="13"/>
      <c r="L970" s="13"/>
      <c r="M970" s="13"/>
    </row>
    <row r="971" spans="9:13" ht="13.5">
      <c r="I971" s="13"/>
      <c r="J971" s="13"/>
      <c r="K971" s="13"/>
      <c r="L971" s="13"/>
      <c r="M971" s="13"/>
    </row>
    <row r="972" spans="9:13" ht="13.5">
      <c r="I972" s="13"/>
      <c r="J972" s="13"/>
      <c r="K972" s="13"/>
      <c r="L972" s="13"/>
      <c r="M972" s="13"/>
    </row>
    <row r="973" spans="9:13" ht="13.5">
      <c r="I973" s="13"/>
      <c r="J973" s="13"/>
      <c r="K973" s="13"/>
      <c r="L973" s="13"/>
      <c r="M973" s="13"/>
    </row>
    <row r="974" spans="9:13" ht="13.5">
      <c r="I974" s="13"/>
      <c r="J974" s="13"/>
      <c r="K974" s="13"/>
      <c r="L974" s="13"/>
      <c r="M974" s="13"/>
    </row>
    <row r="975" spans="9:13" ht="13.5">
      <c r="I975" s="13"/>
      <c r="J975" s="13"/>
      <c r="K975" s="13"/>
      <c r="L975" s="13"/>
      <c r="M975" s="13"/>
    </row>
    <row r="976" spans="9:13" ht="13.5">
      <c r="I976" s="13"/>
      <c r="J976" s="13"/>
      <c r="K976" s="13"/>
      <c r="L976" s="13"/>
      <c r="M976" s="13"/>
    </row>
    <row r="977" spans="9:13" ht="13.5">
      <c r="I977" s="13"/>
      <c r="J977" s="13"/>
      <c r="K977" s="13"/>
      <c r="L977" s="13"/>
      <c r="M977" s="13"/>
    </row>
    <row r="978" spans="9:13" ht="13.5">
      <c r="I978" s="13"/>
      <c r="J978" s="13"/>
      <c r="K978" s="13"/>
      <c r="L978" s="13"/>
      <c r="M978" s="13"/>
    </row>
    <row r="979" spans="9:13" ht="13.5">
      <c r="I979" s="13"/>
      <c r="J979" s="13"/>
      <c r="K979" s="13"/>
      <c r="L979" s="13"/>
      <c r="M979" s="13"/>
    </row>
    <row r="980" spans="9:13" ht="13.5">
      <c r="I980" s="13"/>
      <c r="J980" s="13"/>
      <c r="K980" s="13"/>
      <c r="L980" s="13"/>
      <c r="M980" s="13"/>
    </row>
    <row r="981" spans="9:13" ht="13.5">
      <c r="I981" s="13"/>
      <c r="J981" s="13"/>
      <c r="K981" s="13"/>
      <c r="L981" s="13"/>
      <c r="M981" s="13"/>
    </row>
    <row r="982" spans="9:13" ht="13.5">
      <c r="I982" s="13"/>
      <c r="J982" s="13"/>
      <c r="K982" s="13"/>
      <c r="L982" s="13"/>
      <c r="M982" s="13"/>
    </row>
    <row r="983" spans="9:13" ht="13.5">
      <c r="I983" s="13"/>
      <c r="J983" s="13"/>
      <c r="K983" s="13"/>
      <c r="L983" s="13"/>
      <c r="M983" s="13"/>
    </row>
    <row r="984" spans="9:13" ht="13.5">
      <c r="I984" s="13"/>
      <c r="J984" s="13"/>
      <c r="K984" s="13"/>
      <c r="L984" s="13"/>
      <c r="M984" s="13"/>
    </row>
    <row r="985" spans="9:13" ht="13.5">
      <c r="I985" s="13"/>
      <c r="J985" s="13"/>
      <c r="K985" s="13"/>
      <c r="L985" s="13"/>
      <c r="M985" s="13"/>
    </row>
    <row r="986" spans="9:13" ht="13.5">
      <c r="I986" s="13"/>
      <c r="J986" s="13"/>
      <c r="K986" s="13"/>
      <c r="L986" s="13"/>
      <c r="M986" s="13"/>
    </row>
    <row r="987" spans="9:13" ht="13.5">
      <c r="I987" s="13"/>
      <c r="J987" s="13"/>
      <c r="K987" s="13"/>
      <c r="L987" s="13"/>
      <c r="M987" s="13"/>
    </row>
    <row r="988" spans="9:13" ht="13.5">
      <c r="I988" s="13"/>
      <c r="J988" s="13"/>
      <c r="K988" s="13"/>
      <c r="L988" s="13"/>
      <c r="M988" s="13"/>
    </row>
    <row r="989" spans="9:13" ht="13.5">
      <c r="I989" s="13"/>
      <c r="J989" s="13"/>
      <c r="K989" s="13"/>
      <c r="L989" s="13"/>
      <c r="M989" s="13"/>
    </row>
    <row r="990" spans="9:13" ht="13.5">
      <c r="I990" s="13"/>
      <c r="J990" s="13"/>
      <c r="K990" s="13"/>
      <c r="L990" s="13"/>
      <c r="M990" s="13"/>
    </row>
    <row r="991" spans="9:13" ht="13.5">
      <c r="I991" s="13"/>
      <c r="J991" s="13"/>
      <c r="K991" s="13"/>
      <c r="L991" s="13"/>
      <c r="M991" s="13"/>
    </row>
    <row r="992" spans="9:13" ht="13.5">
      <c r="I992" s="13"/>
      <c r="J992" s="13"/>
      <c r="K992" s="13"/>
      <c r="L992" s="13"/>
      <c r="M992" s="13"/>
    </row>
    <row r="993" spans="9:13" ht="13.5">
      <c r="I993" s="13"/>
      <c r="J993" s="13"/>
      <c r="K993" s="13"/>
      <c r="L993" s="13"/>
      <c r="M993" s="13"/>
    </row>
    <row r="994" spans="9:13" ht="13.5">
      <c r="I994" s="13"/>
      <c r="J994" s="13"/>
      <c r="K994" s="13"/>
      <c r="L994" s="13"/>
      <c r="M994" s="13"/>
    </row>
    <row r="995" spans="9:13" ht="13.5">
      <c r="I995" s="13"/>
      <c r="J995" s="13"/>
      <c r="K995" s="13"/>
      <c r="L995" s="13"/>
      <c r="M995" s="13"/>
    </row>
    <row r="996" spans="9:13" ht="13.5">
      <c r="I996" s="13"/>
      <c r="J996" s="13"/>
      <c r="K996" s="13"/>
      <c r="L996" s="13"/>
      <c r="M996" s="13"/>
    </row>
    <row r="997" spans="9:13" ht="13.5">
      <c r="I997" s="13"/>
      <c r="J997" s="13"/>
      <c r="K997" s="13"/>
      <c r="L997" s="13"/>
      <c r="M997" s="13"/>
    </row>
    <row r="998" spans="9:13" ht="13.5">
      <c r="I998" s="13"/>
      <c r="J998" s="13"/>
      <c r="K998" s="13"/>
      <c r="L998" s="13"/>
      <c r="M998" s="13"/>
    </row>
    <row r="999" spans="9:13" ht="13.5">
      <c r="I999" s="13"/>
      <c r="J999" s="13"/>
      <c r="K999" s="13"/>
      <c r="L999" s="13"/>
      <c r="M999" s="13"/>
    </row>
    <row r="1000" spans="9:13" ht="13.5">
      <c r="I1000" s="13"/>
      <c r="J1000" s="13"/>
      <c r="K1000" s="13"/>
      <c r="L1000" s="13"/>
      <c r="M1000" s="13"/>
    </row>
    <row r="1001" spans="9:13" ht="13.5">
      <c r="I1001" s="13"/>
      <c r="J1001" s="13"/>
      <c r="K1001" s="13"/>
      <c r="L1001" s="13"/>
      <c r="M1001" s="13"/>
    </row>
    <row r="1002" spans="9:13" ht="13.5">
      <c r="I1002" s="13"/>
      <c r="J1002" s="13"/>
      <c r="K1002" s="13"/>
      <c r="L1002" s="13"/>
      <c r="M1002" s="13"/>
    </row>
    <row r="1003" spans="9:13" ht="13.5">
      <c r="I1003" s="13"/>
      <c r="J1003" s="13"/>
      <c r="K1003" s="13"/>
      <c r="L1003" s="13"/>
      <c r="M1003" s="13"/>
    </row>
    <row r="1004" spans="9:13" ht="13.5">
      <c r="I1004" s="13"/>
      <c r="J1004" s="13"/>
      <c r="K1004" s="13"/>
      <c r="L1004" s="13"/>
      <c r="M1004" s="13"/>
    </row>
    <row r="1005" spans="9:13" ht="13.5">
      <c r="I1005" s="13"/>
      <c r="J1005" s="13"/>
      <c r="K1005" s="13"/>
      <c r="L1005" s="13"/>
      <c r="M1005" s="13"/>
    </row>
    <row r="1006" spans="9:13" ht="13.5">
      <c r="I1006" s="13"/>
      <c r="J1006" s="13"/>
      <c r="K1006" s="13"/>
      <c r="L1006" s="13"/>
      <c r="M1006" s="13"/>
    </row>
    <row r="1007" spans="9:13" ht="13.5">
      <c r="I1007" s="13"/>
      <c r="J1007" s="13"/>
      <c r="K1007" s="13"/>
      <c r="L1007" s="13"/>
      <c r="M1007" s="13"/>
    </row>
    <row r="1008" spans="9:13" ht="13.5">
      <c r="I1008" s="13"/>
      <c r="J1008" s="13"/>
      <c r="K1008" s="13"/>
      <c r="L1008" s="13"/>
      <c r="M1008" s="13"/>
    </row>
    <row r="1009" spans="9:13" ht="13.5">
      <c r="I1009" s="13"/>
      <c r="J1009" s="13"/>
      <c r="K1009" s="13"/>
      <c r="L1009" s="13"/>
      <c r="M1009" s="13"/>
    </row>
    <row r="1010" spans="9:13" ht="13.5">
      <c r="I1010" s="13"/>
      <c r="J1010" s="13"/>
      <c r="K1010" s="13"/>
      <c r="L1010" s="13"/>
      <c r="M1010" s="13"/>
    </row>
    <row r="1011" spans="9:13" ht="13.5">
      <c r="I1011" s="13"/>
      <c r="J1011" s="13"/>
      <c r="K1011" s="13"/>
      <c r="L1011" s="13"/>
      <c r="M1011" s="13"/>
    </row>
    <row r="1012" spans="9:13" ht="13.5">
      <c r="I1012" s="13"/>
      <c r="J1012" s="13"/>
      <c r="K1012" s="13"/>
      <c r="L1012" s="13"/>
      <c r="M1012" s="13"/>
    </row>
    <row r="1013" spans="9:13" ht="13.5">
      <c r="I1013" s="13"/>
      <c r="J1013" s="13"/>
      <c r="K1013" s="13"/>
      <c r="L1013" s="13"/>
      <c r="M1013" s="13"/>
    </row>
    <row r="1014" spans="9:13" ht="13.5">
      <c r="I1014" s="13"/>
      <c r="J1014" s="13"/>
      <c r="K1014" s="13"/>
      <c r="L1014" s="13"/>
      <c r="M1014" s="13"/>
    </row>
    <row r="1015" spans="9:13" ht="13.5">
      <c r="I1015" s="13"/>
      <c r="J1015" s="13"/>
      <c r="K1015" s="13"/>
      <c r="L1015" s="13"/>
      <c r="M1015" s="13"/>
    </row>
    <row r="1016" spans="9:13" ht="13.5">
      <c r="I1016" s="13"/>
      <c r="J1016" s="13"/>
      <c r="K1016" s="13"/>
      <c r="L1016" s="13"/>
      <c r="M1016" s="13"/>
    </row>
    <row r="1017" spans="9:13" ht="13.5">
      <c r="I1017" s="13"/>
      <c r="J1017" s="13"/>
      <c r="K1017" s="13"/>
      <c r="L1017" s="13"/>
      <c r="M1017" s="13"/>
    </row>
    <row r="1018" spans="9:13" ht="13.5">
      <c r="I1018" s="13"/>
      <c r="J1018" s="13"/>
      <c r="K1018" s="13"/>
      <c r="L1018" s="13"/>
      <c r="M1018" s="13"/>
    </row>
    <row r="1019" spans="9:13" ht="13.5">
      <c r="I1019" s="13"/>
      <c r="J1019" s="13"/>
      <c r="K1019" s="13"/>
      <c r="L1019" s="13"/>
      <c r="M1019" s="13"/>
    </row>
    <row r="1020" spans="9:13" ht="13.5">
      <c r="I1020" s="13"/>
      <c r="J1020" s="13"/>
      <c r="K1020" s="13"/>
      <c r="L1020" s="13"/>
      <c r="M1020" s="13"/>
    </row>
    <row r="1021" spans="9:13" ht="13.5">
      <c r="I1021" s="13"/>
      <c r="J1021" s="13"/>
      <c r="K1021" s="13"/>
      <c r="L1021" s="13"/>
      <c r="M1021" s="13"/>
    </row>
    <row r="1022" spans="9:13" ht="13.5">
      <c r="I1022" s="13"/>
      <c r="J1022" s="13"/>
      <c r="K1022" s="13"/>
      <c r="L1022" s="13"/>
      <c r="M1022" s="13"/>
    </row>
    <row r="1023" spans="9:13" ht="13.5">
      <c r="I1023" s="13"/>
      <c r="J1023" s="13"/>
      <c r="K1023" s="13"/>
      <c r="L1023" s="13"/>
      <c r="M1023" s="13"/>
    </row>
    <row r="1024" spans="9:13" ht="13.5">
      <c r="I1024" s="13"/>
      <c r="J1024" s="13"/>
      <c r="K1024" s="13"/>
      <c r="L1024" s="13"/>
      <c r="M1024" s="13"/>
    </row>
    <row r="1025" spans="9:13" ht="13.5">
      <c r="I1025" s="13"/>
      <c r="J1025" s="13"/>
      <c r="K1025" s="13"/>
      <c r="L1025" s="13"/>
      <c r="M1025" s="13"/>
    </row>
    <row r="1026" spans="9:13" ht="13.5">
      <c r="I1026" s="13"/>
      <c r="J1026" s="13"/>
      <c r="K1026" s="13"/>
      <c r="L1026" s="13"/>
      <c r="M1026" s="13"/>
    </row>
    <row r="1027" spans="9:13" ht="13.5">
      <c r="I1027" s="13"/>
      <c r="J1027" s="13"/>
      <c r="K1027" s="13"/>
      <c r="L1027" s="13"/>
      <c r="M1027" s="13"/>
    </row>
    <row r="1028" spans="9:13" ht="13.5">
      <c r="I1028" s="13"/>
      <c r="J1028" s="13"/>
      <c r="K1028" s="13"/>
      <c r="L1028" s="13"/>
      <c r="M1028" s="13"/>
    </row>
    <row r="1029" spans="9:13" ht="13.5">
      <c r="I1029" s="13"/>
      <c r="J1029" s="13"/>
      <c r="K1029" s="13"/>
      <c r="L1029" s="13"/>
      <c r="M1029" s="13"/>
    </row>
    <row r="1030" spans="9:13" ht="13.5">
      <c r="I1030" s="13"/>
      <c r="J1030" s="13"/>
      <c r="K1030" s="13"/>
      <c r="L1030" s="13"/>
      <c r="M1030" s="13"/>
    </row>
    <row r="1031" spans="9:13" ht="13.5">
      <c r="I1031" s="13"/>
      <c r="J1031" s="13"/>
      <c r="K1031" s="13"/>
      <c r="L1031" s="13"/>
      <c r="M1031" s="13"/>
    </row>
    <row r="1032" spans="9:13" ht="13.5">
      <c r="I1032" s="13"/>
      <c r="J1032" s="13"/>
      <c r="K1032" s="13"/>
      <c r="L1032" s="13"/>
      <c r="M1032" s="13"/>
    </row>
    <row r="1033" spans="9:13" ht="13.5">
      <c r="I1033" s="13"/>
      <c r="J1033" s="13"/>
      <c r="K1033" s="13"/>
      <c r="L1033" s="13"/>
      <c r="M1033" s="13"/>
    </row>
    <row r="1034" spans="9:13" ht="13.5">
      <c r="I1034" s="13"/>
      <c r="J1034" s="13"/>
      <c r="K1034" s="13"/>
      <c r="L1034" s="13"/>
      <c r="M1034" s="13"/>
    </row>
    <row r="1035" spans="9:13" ht="13.5">
      <c r="I1035" s="13"/>
      <c r="J1035" s="13"/>
      <c r="K1035" s="13"/>
      <c r="L1035" s="13"/>
      <c r="M1035" s="13"/>
    </row>
    <row r="1036" spans="9:13" ht="13.5">
      <c r="I1036" s="13"/>
      <c r="J1036" s="13"/>
      <c r="K1036" s="13"/>
      <c r="L1036" s="13"/>
      <c r="M1036" s="13"/>
    </row>
    <row r="1037" spans="9:13" ht="13.5">
      <c r="I1037" s="13"/>
      <c r="J1037" s="13"/>
      <c r="K1037" s="13"/>
      <c r="L1037" s="13"/>
      <c r="M1037" s="13"/>
    </row>
    <row r="1038" spans="9:13" ht="13.5">
      <c r="I1038" s="13"/>
      <c r="J1038" s="13"/>
      <c r="K1038" s="13"/>
      <c r="L1038" s="13"/>
      <c r="M1038" s="13"/>
    </row>
    <row r="1039" spans="9:13" ht="13.5">
      <c r="I1039" s="13"/>
      <c r="J1039" s="13"/>
      <c r="K1039" s="13"/>
      <c r="L1039" s="13"/>
      <c r="M1039" s="13"/>
    </row>
    <row r="1040" spans="9:13" ht="13.5">
      <c r="I1040" s="13"/>
      <c r="J1040" s="13"/>
      <c r="K1040" s="13"/>
      <c r="L1040" s="13"/>
      <c r="M1040" s="13"/>
    </row>
    <row r="1041" spans="9:13" ht="13.5">
      <c r="I1041" s="13"/>
      <c r="J1041" s="13"/>
      <c r="K1041" s="13"/>
      <c r="L1041" s="13"/>
      <c r="M1041" s="13"/>
    </row>
    <row r="1042" spans="9:13" ht="13.5">
      <c r="I1042" s="13"/>
      <c r="J1042" s="13"/>
      <c r="K1042" s="13"/>
      <c r="L1042" s="13"/>
      <c r="M1042" s="13"/>
    </row>
    <row r="1043" spans="9:13" ht="13.5">
      <c r="I1043" s="13"/>
      <c r="J1043" s="13"/>
      <c r="K1043" s="13"/>
      <c r="L1043" s="13"/>
      <c r="M1043" s="13"/>
    </row>
    <row r="1044" spans="9:13" ht="13.5">
      <c r="I1044" s="13"/>
      <c r="J1044" s="13"/>
      <c r="K1044" s="13"/>
      <c r="L1044" s="13"/>
      <c r="M1044" s="13"/>
    </row>
    <row r="1045" spans="9:13" ht="13.5">
      <c r="I1045" s="13"/>
      <c r="J1045" s="13"/>
      <c r="K1045" s="13"/>
      <c r="L1045" s="13"/>
      <c r="M1045" s="13"/>
    </row>
    <row r="1046" spans="9:13" ht="13.5">
      <c r="I1046" s="13"/>
      <c r="J1046" s="13"/>
      <c r="K1046" s="13"/>
      <c r="L1046" s="13"/>
      <c r="M1046" s="13"/>
    </row>
    <row r="1047" spans="9:13" ht="13.5">
      <c r="I1047" s="13"/>
      <c r="J1047" s="13"/>
      <c r="K1047" s="13"/>
      <c r="L1047" s="13"/>
      <c r="M1047" s="13"/>
    </row>
    <row r="1048" spans="9:13" ht="13.5">
      <c r="I1048" s="13"/>
      <c r="J1048" s="13"/>
      <c r="K1048" s="13"/>
      <c r="L1048" s="13"/>
      <c r="M1048" s="13"/>
    </row>
    <row r="1049" spans="9:13" ht="13.5">
      <c r="I1049" s="13"/>
      <c r="J1049" s="13"/>
      <c r="K1049" s="13"/>
      <c r="L1049" s="13"/>
      <c r="M1049" s="13"/>
    </row>
    <row r="1050" spans="9:13" ht="13.5">
      <c r="I1050" s="13"/>
      <c r="J1050" s="13"/>
      <c r="K1050" s="13"/>
      <c r="L1050" s="13"/>
      <c r="M1050" s="13"/>
    </row>
    <row r="1051" spans="9:13" ht="13.5">
      <c r="I1051" s="13"/>
      <c r="J1051" s="13"/>
      <c r="K1051" s="13"/>
      <c r="L1051" s="13"/>
      <c r="M1051" s="13"/>
    </row>
    <row r="1052" spans="9:13" ht="13.5">
      <c r="I1052" s="13"/>
      <c r="J1052" s="13"/>
      <c r="K1052" s="13"/>
      <c r="L1052" s="13"/>
      <c r="M1052" s="13"/>
    </row>
    <row r="1053" spans="9:13" ht="13.5">
      <c r="I1053" s="13"/>
      <c r="J1053" s="13"/>
      <c r="K1053" s="13"/>
      <c r="L1053" s="13"/>
      <c r="M1053" s="13"/>
    </row>
    <row r="1054" spans="9:13" ht="13.5">
      <c r="I1054" s="13"/>
      <c r="J1054" s="13"/>
      <c r="K1054" s="13"/>
      <c r="L1054" s="13"/>
      <c r="M1054" s="13"/>
    </row>
    <row r="1055" spans="9:13" ht="13.5">
      <c r="I1055" s="13"/>
      <c r="J1055" s="13"/>
      <c r="K1055" s="13"/>
      <c r="L1055" s="13"/>
      <c r="M1055" s="13"/>
    </row>
    <row r="1056" spans="9:13" ht="13.5">
      <c r="I1056" s="13"/>
      <c r="J1056" s="13"/>
      <c r="K1056" s="13"/>
      <c r="L1056" s="13"/>
      <c r="M1056" s="13"/>
    </row>
    <row r="1057" spans="9:13" ht="13.5">
      <c r="I1057" s="13"/>
      <c r="J1057" s="13"/>
      <c r="K1057" s="13"/>
      <c r="L1057" s="13"/>
      <c r="M1057" s="13"/>
    </row>
    <row r="1058" spans="9:13" ht="13.5">
      <c r="I1058" s="13"/>
      <c r="J1058" s="13"/>
      <c r="K1058" s="13"/>
      <c r="L1058" s="13"/>
      <c r="M1058" s="13"/>
    </row>
    <row r="1059" spans="9:13" ht="13.5">
      <c r="I1059" s="13"/>
      <c r="J1059" s="13"/>
      <c r="K1059" s="13"/>
      <c r="L1059" s="13"/>
      <c r="M1059" s="13"/>
    </row>
    <row r="1060" spans="9:13" ht="13.5">
      <c r="I1060" s="13"/>
      <c r="J1060" s="13"/>
      <c r="K1060" s="13"/>
      <c r="L1060" s="13"/>
      <c r="M1060" s="13"/>
    </row>
    <row r="1061" spans="9:13" ht="13.5">
      <c r="I1061" s="13"/>
      <c r="J1061" s="13"/>
      <c r="K1061" s="13"/>
      <c r="L1061" s="13"/>
      <c r="M1061" s="13"/>
    </row>
    <row r="1062" spans="9:13" ht="13.5">
      <c r="I1062" s="13"/>
      <c r="J1062" s="13"/>
      <c r="K1062" s="13"/>
      <c r="L1062" s="13"/>
      <c r="M1062" s="13"/>
    </row>
    <row r="1063" spans="9:13" ht="13.5">
      <c r="I1063" s="13"/>
      <c r="J1063" s="13"/>
      <c r="K1063" s="13"/>
      <c r="L1063" s="13"/>
      <c r="M1063" s="13"/>
    </row>
    <row r="1064" spans="9:13" ht="13.5">
      <c r="I1064" s="13"/>
      <c r="J1064" s="13"/>
      <c r="K1064" s="13"/>
      <c r="L1064" s="13"/>
      <c r="M1064" s="13"/>
    </row>
    <row r="1065" spans="9:13" ht="13.5">
      <c r="I1065" s="13"/>
      <c r="J1065" s="13"/>
      <c r="K1065" s="13"/>
      <c r="L1065" s="13"/>
      <c r="M1065" s="13"/>
    </row>
    <row r="1066" spans="9:13" ht="13.5">
      <c r="I1066" s="13"/>
      <c r="J1066" s="13"/>
      <c r="K1066" s="13"/>
      <c r="L1066" s="13"/>
      <c r="M1066" s="13"/>
    </row>
    <row r="1067" spans="9:13" ht="13.5">
      <c r="I1067" s="13"/>
      <c r="J1067" s="13"/>
      <c r="K1067" s="13"/>
      <c r="L1067" s="13"/>
      <c r="M1067" s="13"/>
    </row>
    <row r="1068" spans="9:13" ht="13.5">
      <c r="I1068" s="13"/>
      <c r="J1068" s="13"/>
      <c r="K1068" s="13"/>
      <c r="L1068" s="13"/>
      <c r="M1068" s="13"/>
    </row>
    <row r="1069" spans="9:13" ht="13.5">
      <c r="I1069" s="13"/>
      <c r="J1069" s="13"/>
      <c r="K1069" s="13"/>
      <c r="L1069" s="13"/>
      <c r="M1069" s="13"/>
    </row>
    <row r="1070" spans="9:13" ht="13.5">
      <c r="I1070" s="13"/>
      <c r="J1070" s="13"/>
      <c r="K1070" s="13"/>
      <c r="L1070" s="13"/>
      <c r="M1070" s="13"/>
    </row>
    <row r="1071" spans="9:13" ht="13.5">
      <c r="I1071" s="13"/>
      <c r="J1071" s="13"/>
      <c r="K1071" s="13"/>
      <c r="L1071" s="13"/>
      <c r="M1071" s="13"/>
    </row>
    <row r="1072" spans="9:13" ht="13.5">
      <c r="I1072" s="13"/>
      <c r="J1072" s="13"/>
      <c r="K1072" s="13"/>
      <c r="L1072" s="13"/>
      <c r="M1072" s="13"/>
    </row>
    <row r="1073" spans="9:13" ht="13.5">
      <c r="I1073" s="13"/>
      <c r="J1073" s="13"/>
      <c r="K1073" s="13"/>
      <c r="L1073" s="13"/>
      <c r="M1073" s="13"/>
    </row>
    <row r="1074" spans="9:13" ht="13.5">
      <c r="I1074" s="13"/>
      <c r="J1074" s="13"/>
      <c r="K1074" s="13"/>
      <c r="L1074" s="13"/>
      <c r="M1074" s="13"/>
    </row>
    <row r="1075" spans="9:13" ht="13.5">
      <c r="I1075" s="13"/>
      <c r="J1075" s="13"/>
      <c r="K1075" s="13"/>
      <c r="L1075" s="13"/>
      <c r="M1075" s="13"/>
    </row>
    <row r="1076" spans="9:13" ht="13.5">
      <c r="I1076" s="13"/>
      <c r="J1076" s="13"/>
      <c r="K1076" s="13"/>
      <c r="L1076" s="13"/>
      <c r="M1076" s="13"/>
    </row>
    <row r="1077" spans="9:13" ht="13.5">
      <c r="I1077" s="13"/>
      <c r="J1077" s="13"/>
      <c r="K1077" s="13"/>
      <c r="L1077" s="13"/>
      <c r="M1077" s="13"/>
    </row>
    <row r="1078" spans="9:13" ht="13.5">
      <c r="I1078" s="13"/>
      <c r="J1078" s="13"/>
      <c r="K1078" s="13"/>
      <c r="L1078" s="13"/>
      <c r="M1078" s="13"/>
    </row>
    <row r="1079" spans="9:13" ht="13.5">
      <c r="I1079" s="13"/>
      <c r="J1079" s="13"/>
      <c r="K1079" s="13"/>
      <c r="L1079" s="13"/>
      <c r="M1079" s="13"/>
    </row>
    <row r="1080" spans="9:13" ht="13.5">
      <c r="I1080" s="13"/>
      <c r="J1080" s="13"/>
      <c r="K1080" s="13"/>
      <c r="L1080" s="13"/>
      <c r="M1080" s="13"/>
    </row>
    <row r="1081" spans="9:13" ht="13.5">
      <c r="I1081" s="13"/>
      <c r="J1081" s="13"/>
      <c r="K1081" s="13"/>
      <c r="L1081" s="13"/>
      <c r="M1081" s="13"/>
    </row>
    <row r="1082" spans="9:13" ht="13.5">
      <c r="I1082" s="13"/>
      <c r="J1082" s="13"/>
      <c r="K1082" s="13"/>
      <c r="L1082" s="13"/>
      <c r="M1082" s="13"/>
    </row>
    <row r="1083" spans="9:13" ht="13.5">
      <c r="I1083" s="13"/>
      <c r="J1083" s="13"/>
      <c r="K1083" s="13"/>
      <c r="L1083" s="13"/>
      <c r="M1083" s="13"/>
    </row>
    <row r="1084" spans="9:13" ht="13.5">
      <c r="I1084" s="13"/>
      <c r="J1084" s="13"/>
      <c r="K1084" s="13"/>
      <c r="L1084" s="13"/>
      <c r="M1084" s="13"/>
    </row>
    <row r="1085" spans="9:13" ht="13.5">
      <c r="I1085" s="13"/>
      <c r="J1085" s="13"/>
      <c r="K1085" s="13"/>
      <c r="L1085" s="13"/>
      <c r="M1085" s="13"/>
    </row>
    <row r="1086" spans="9:13" ht="13.5">
      <c r="I1086" s="13"/>
      <c r="J1086" s="13"/>
      <c r="K1086" s="13"/>
      <c r="L1086" s="13"/>
      <c r="M1086" s="13"/>
    </row>
    <row r="1087" spans="9:13" ht="13.5">
      <c r="I1087" s="13"/>
      <c r="J1087" s="13"/>
      <c r="K1087" s="13"/>
      <c r="L1087" s="13"/>
      <c r="M1087" s="13"/>
    </row>
    <row r="1088" spans="9:13" ht="13.5">
      <c r="I1088" s="13"/>
      <c r="J1088" s="13"/>
      <c r="K1088" s="13"/>
      <c r="L1088" s="13"/>
      <c r="M1088" s="13"/>
    </row>
    <row r="1089" spans="9:13" ht="13.5">
      <c r="I1089" s="13"/>
      <c r="J1089" s="13"/>
      <c r="K1089" s="13"/>
      <c r="L1089" s="13"/>
      <c r="M1089" s="13"/>
    </row>
    <row r="1090" spans="9:13" ht="13.5">
      <c r="I1090" s="13"/>
      <c r="J1090" s="13"/>
      <c r="K1090" s="13"/>
      <c r="L1090" s="13"/>
      <c r="M1090" s="13"/>
    </row>
    <row r="1091" spans="9:13" ht="13.5">
      <c r="I1091" s="13"/>
      <c r="J1091" s="13"/>
      <c r="K1091" s="13"/>
      <c r="L1091" s="13"/>
      <c r="M1091" s="13"/>
    </row>
    <row r="1092" spans="9:13" ht="13.5">
      <c r="I1092" s="13"/>
      <c r="J1092" s="13"/>
      <c r="K1092" s="13"/>
      <c r="L1092" s="13"/>
      <c r="M1092" s="13"/>
    </row>
    <row r="1093" spans="9:13" ht="13.5">
      <c r="I1093" s="13"/>
      <c r="J1093" s="13"/>
      <c r="K1093" s="13"/>
      <c r="L1093" s="13"/>
      <c r="M1093" s="13"/>
    </row>
    <row r="1094" spans="9:13" ht="13.5">
      <c r="I1094" s="13"/>
      <c r="J1094" s="13"/>
      <c r="K1094" s="13"/>
      <c r="L1094" s="13"/>
      <c r="M1094" s="13"/>
    </row>
    <row r="1095" spans="9:13" ht="13.5">
      <c r="I1095" s="13"/>
      <c r="J1095" s="13"/>
      <c r="K1095" s="13"/>
      <c r="L1095" s="13"/>
      <c r="M1095" s="13"/>
    </row>
    <row r="1096" spans="9:13" ht="13.5">
      <c r="I1096" s="13"/>
      <c r="J1096" s="13"/>
      <c r="K1096" s="13"/>
      <c r="L1096" s="13"/>
      <c r="M1096" s="13"/>
    </row>
    <row r="1097" spans="9:13" ht="13.5">
      <c r="I1097" s="13"/>
      <c r="J1097" s="13"/>
      <c r="K1097" s="13"/>
      <c r="L1097" s="13"/>
      <c r="M1097" s="13"/>
    </row>
    <row r="1098" spans="9:13" ht="13.5">
      <c r="I1098" s="13"/>
      <c r="J1098" s="13"/>
      <c r="K1098" s="13"/>
      <c r="L1098" s="13"/>
      <c r="M1098" s="13"/>
    </row>
    <row r="1099" spans="9:13" ht="13.5">
      <c r="I1099" s="13"/>
      <c r="J1099" s="13"/>
      <c r="K1099" s="13"/>
      <c r="L1099" s="13"/>
      <c r="M1099" s="13"/>
    </row>
    <row r="1100" spans="9:13" ht="13.5">
      <c r="I1100" s="13"/>
      <c r="J1100" s="13"/>
      <c r="K1100" s="13"/>
      <c r="L1100" s="13"/>
      <c r="M1100" s="13"/>
    </row>
    <row r="1101" spans="9:13" ht="13.5">
      <c r="I1101" s="13"/>
      <c r="J1101" s="13"/>
      <c r="K1101" s="13"/>
      <c r="L1101" s="13"/>
      <c r="M1101" s="13"/>
    </row>
    <row r="1102" spans="9:13" ht="13.5">
      <c r="I1102" s="13"/>
      <c r="J1102" s="13"/>
      <c r="K1102" s="13"/>
      <c r="L1102" s="13"/>
      <c r="M1102" s="13"/>
    </row>
    <row r="1103" spans="9:13" ht="13.5">
      <c r="I1103" s="13"/>
      <c r="J1103" s="13"/>
      <c r="K1103" s="13"/>
      <c r="L1103" s="13"/>
      <c r="M1103" s="13"/>
    </row>
    <row r="1104" spans="9:13" ht="13.5">
      <c r="I1104" s="13"/>
      <c r="J1104" s="13"/>
      <c r="K1104" s="13"/>
      <c r="L1104" s="13"/>
      <c r="M1104" s="13"/>
    </row>
    <row r="1105" spans="9:13" ht="13.5">
      <c r="I1105" s="13"/>
      <c r="J1105" s="13"/>
      <c r="K1105" s="13"/>
      <c r="L1105" s="13"/>
      <c r="M1105" s="13"/>
    </row>
    <row r="1106" spans="9:13" ht="13.5">
      <c r="I1106" s="13"/>
      <c r="J1106" s="13"/>
      <c r="K1106" s="13"/>
      <c r="L1106" s="13"/>
      <c r="M1106" s="13"/>
    </row>
    <row r="1107" spans="9:13" ht="13.5">
      <c r="I1107" s="13"/>
      <c r="J1107" s="13"/>
      <c r="K1107" s="13"/>
      <c r="L1107" s="13"/>
      <c r="M1107" s="13"/>
    </row>
    <row r="1108" spans="9:13" ht="13.5">
      <c r="I1108" s="13"/>
      <c r="J1108" s="13"/>
      <c r="K1108" s="13"/>
      <c r="L1108" s="13"/>
      <c r="M1108" s="13"/>
    </row>
    <row r="1109" spans="9:13" ht="13.5">
      <c r="I1109" s="13"/>
      <c r="J1109" s="13"/>
      <c r="K1109" s="13"/>
      <c r="L1109" s="13"/>
      <c r="M1109" s="13"/>
    </row>
    <row r="1110" spans="9:13" ht="13.5">
      <c r="I1110" s="13"/>
      <c r="J1110" s="13"/>
      <c r="K1110" s="13"/>
      <c r="L1110" s="13"/>
      <c r="M1110" s="13"/>
    </row>
    <row r="1111" spans="9:13" ht="13.5">
      <c r="I1111" s="13"/>
      <c r="J1111" s="13"/>
      <c r="K1111" s="13"/>
      <c r="L1111" s="13"/>
      <c r="M1111" s="13"/>
    </row>
    <row r="1112" spans="9:13" ht="13.5">
      <c r="I1112" s="13"/>
      <c r="J1112" s="13"/>
      <c r="K1112" s="13"/>
      <c r="L1112" s="13"/>
      <c r="M1112" s="13"/>
    </row>
    <row r="1113" spans="9:13" ht="13.5">
      <c r="I1113" s="13"/>
      <c r="J1113" s="13"/>
      <c r="K1113" s="13"/>
      <c r="L1113" s="13"/>
      <c r="M1113" s="13"/>
    </row>
    <row r="1114" spans="9:13" ht="13.5">
      <c r="I1114" s="13"/>
      <c r="J1114" s="13"/>
      <c r="K1114" s="13"/>
      <c r="L1114" s="13"/>
      <c r="M1114" s="13"/>
    </row>
    <row r="1115" spans="9:13" ht="13.5">
      <c r="I1115" s="13"/>
      <c r="J1115" s="13"/>
      <c r="K1115" s="13"/>
      <c r="L1115" s="13"/>
      <c r="M1115" s="13"/>
    </row>
    <row r="1116" spans="9:13" ht="13.5">
      <c r="I1116" s="13"/>
      <c r="J1116" s="13"/>
      <c r="K1116" s="13"/>
      <c r="L1116" s="13"/>
      <c r="M1116" s="13"/>
    </row>
    <row r="1117" spans="9:13" ht="13.5">
      <c r="I1117" s="13"/>
      <c r="J1117" s="13"/>
      <c r="K1117" s="13"/>
      <c r="L1117" s="13"/>
      <c r="M1117" s="13"/>
    </row>
    <row r="1118" spans="9:13" ht="13.5">
      <c r="I1118" s="13"/>
      <c r="J1118" s="13"/>
      <c r="K1118" s="13"/>
      <c r="L1118" s="13"/>
      <c r="M1118" s="13"/>
    </row>
    <row r="1119" spans="9:13" ht="13.5">
      <c r="I1119" s="13"/>
      <c r="J1119" s="13"/>
      <c r="K1119" s="13"/>
      <c r="L1119" s="13"/>
      <c r="M1119" s="13"/>
    </row>
    <row r="1120" spans="9:13" ht="13.5">
      <c r="I1120" s="13"/>
      <c r="J1120" s="13"/>
      <c r="K1120" s="13"/>
      <c r="L1120" s="13"/>
      <c r="M1120" s="13"/>
    </row>
    <row r="1121" spans="9:13" ht="13.5">
      <c r="I1121" s="13"/>
      <c r="J1121" s="13"/>
      <c r="K1121" s="13"/>
      <c r="L1121" s="13"/>
      <c r="M1121" s="13"/>
    </row>
    <row r="1122" spans="9:13" ht="13.5">
      <c r="I1122" s="13"/>
      <c r="J1122" s="13"/>
      <c r="K1122" s="13"/>
      <c r="L1122" s="13"/>
      <c r="M1122" s="13"/>
    </row>
    <row r="1123" spans="9:13" ht="13.5">
      <c r="I1123" s="13"/>
      <c r="J1123" s="13"/>
      <c r="K1123" s="13"/>
      <c r="L1123" s="13"/>
      <c r="M1123" s="13"/>
    </row>
    <row r="1124" spans="9:13" ht="13.5">
      <c r="I1124" s="13"/>
      <c r="J1124" s="13"/>
      <c r="K1124" s="13"/>
      <c r="L1124" s="13"/>
      <c r="M1124" s="13"/>
    </row>
    <row r="1125" spans="9:13" ht="13.5">
      <c r="I1125" s="13"/>
      <c r="J1125" s="13"/>
      <c r="K1125" s="13"/>
      <c r="L1125" s="13"/>
      <c r="M1125" s="13"/>
    </row>
    <row r="1126" spans="9:13" ht="13.5">
      <c r="I1126" s="13"/>
      <c r="J1126" s="13"/>
      <c r="K1126" s="13"/>
      <c r="L1126" s="13"/>
      <c r="M1126" s="13"/>
    </row>
    <row r="1127" spans="9:13" ht="13.5">
      <c r="I1127" s="13"/>
      <c r="J1127" s="13"/>
      <c r="K1127" s="13"/>
      <c r="L1127" s="13"/>
      <c r="M1127" s="13"/>
    </row>
    <row r="1128" spans="9:13" ht="13.5">
      <c r="I1128" s="13"/>
      <c r="J1128" s="13"/>
      <c r="K1128" s="13"/>
      <c r="L1128" s="13"/>
      <c r="M1128" s="13"/>
    </row>
    <row r="1129" spans="9:13" ht="13.5">
      <c r="I1129" s="13"/>
      <c r="J1129" s="13"/>
      <c r="K1129" s="13"/>
      <c r="L1129" s="13"/>
      <c r="M1129" s="13"/>
    </row>
    <row r="1130" spans="9:13" ht="13.5">
      <c r="I1130" s="13"/>
      <c r="J1130" s="13"/>
      <c r="K1130" s="13"/>
      <c r="L1130" s="13"/>
      <c r="M1130" s="13"/>
    </row>
    <row r="1131" spans="9:13" ht="13.5">
      <c r="I1131" s="13"/>
      <c r="J1131" s="13"/>
      <c r="K1131" s="13"/>
      <c r="L1131" s="13"/>
      <c r="M1131" s="13"/>
    </row>
    <row r="1132" spans="9:13" ht="13.5">
      <c r="I1132" s="13"/>
      <c r="J1132" s="13"/>
      <c r="K1132" s="13"/>
      <c r="L1132" s="13"/>
      <c r="M1132" s="13"/>
    </row>
    <row r="1133" spans="9:13" ht="13.5">
      <c r="I1133" s="13"/>
      <c r="J1133" s="13"/>
      <c r="K1133" s="13"/>
      <c r="L1133" s="13"/>
      <c r="M1133" s="13"/>
    </row>
    <row r="1134" spans="9:13" ht="13.5">
      <c r="I1134" s="13"/>
      <c r="J1134" s="13"/>
      <c r="K1134" s="13"/>
      <c r="L1134" s="13"/>
      <c r="M1134" s="13"/>
    </row>
    <row r="1135" spans="9:13" ht="13.5">
      <c r="I1135" s="13"/>
      <c r="J1135" s="13"/>
      <c r="K1135" s="13"/>
      <c r="L1135" s="13"/>
      <c r="M1135" s="13"/>
    </row>
    <row r="1136" spans="9:13" ht="13.5">
      <c r="I1136" s="13"/>
      <c r="J1136" s="13"/>
      <c r="K1136" s="13"/>
      <c r="L1136" s="13"/>
      <c r="M1136" s="13"/>
    </row>
    <row r="1137" spans="9:13" ht="13.5">
      <c r="I1137" s="13"/>
      <c r="J1137" s="13"/>
      <c r="K1137" s="13"/>
      <c r="L1137" s="13"/>
      <c r="M1137" s="13"/>
    </row>
    <row r="1138" spans="9:13" ht="13.5">
      <c r="I1138" s="13"/>
      <c r="J1138" s="13"/>
      <c r="K1138" s="13"/>
      <c r="L1138" s="13"/>
      <c r="M1138" s="13"/>
    </row>
    <row r="1139" spans="9:13" ht="13.5">
      <c r="I1139" s="13"/>
      <c r="J1139" s="13"/>
      <c r="K1139" s="13"/>
      <c r="L1139" s="13"/>
      <c r="M1139" s="13"/>
    </row>
    <row r="1140" spans="9:13" ht="13.5">
      <c r="I1140" s="13"/>
      <c r="J1140" s="13"/>
      <c r="K1140" s="13"/>
      <c r="L1140" s="13"/>
      <c r="M1140" s="13"/>
    </row>
    <row r="1141" spans="9:13" ht="13.5">
      <c r="I1141" s="13"/>
      <c r="J1141" s="13"/>
      <c r="K1141" s="13"/>
      <c r="L1141" s="13"/>
      <c r="M1141" s="13"/>
    </row>
    <row r="1142" spans="9:13" ht="13.5">
      <c r="I1142" s="13"/>
      <c r="J1142" s="13"/>
      <c r="K1142" s="13"/>
      <c r="L1142" s="13"/>
      <c r="M1142" s="13"/>
    </row>
    <row r="1143" spans="9:13" ht="13.5">
      <c r="I1143" s="13"/>
      <c r="J1143" s="13"/>
      <c r="K1143" s="13"/>
      <c r="L1143" s="13"/>
      <c r="M1143" s="13"/>
    </row>
    <row r="1144" spans="9:13" ht="13.5">
      <c r="I1144" s="13"/>
      <c r="J1144" s="13"/>
      <c r="K1144" s="13"/>
      <c r="L1144" s="13"/>
      <c r="M1144" s="13"/>
    </row>
    <row r="1145" spans="9:13" ht="13.5">
      <c r="I1145" s="13"/>
      <c r="J1145" s="13"/>
      <c r="K1145" s="13"/>
      <c r="L1145" s="13"/>
      <c r="M1145" s="13"/>
    </row>
    <row r="1146" spans="9:13" ht="13.5">
      <c r="I1146" s="13"/>
      <c r="J1146" s="13"/>
      <c r="K1146" s="13"/>
      <c r="L1146" s="13"/>
      <c r="M1146" s="13"/>
    </row>
    <row r="1147" spans="9:13" ht="13.5">
      <c r="I1147" s="13"/>
      <c r="J1147" s="13"/>
      <c r="K1147" s="13"/>
      <c r="L1147" s="13"/>
      <c r="M1147" s="13"/>
    </row>
    <row r="1148" spans="9:13" ht="13.5">
      <c r="I1148" s="13"/>
      <c r="J1148" s="13"/>
      <c r="K1148" s="13"/>
      <c r="L1148" s="13"/>
      <c r="M1148" s="13"/>
    </row>
    <row r="1149" spans="9:13" ht="13.5">
      <c r="I1149" s="13"/>
      <c r="J1149" s="13"/>
      <c r="K1149" s="13"/>
      <c r="L1149" s="13"/>
      <c r="M1149" s="13"/>
    </row>
    <row r="1150" spans="9:13" ht="13.5">
      <c r="I1150" s="13"/>
      <c r="J1150" s="13"/>
      <c r="K1150" s="13"/>
      <c r="L1150" s="13"/>
      <c r="M1150" s="13"/>
    </row>
    <row r="1151" spans="9:13" ht="13.5">
      <c r="I1151" s="13"/>
      <c r="J1151" s="13"/>
      <c r="K1151" s="13"/>
      <c r="L1151" s="13"/>
      <c r="M1151" s="13"/>
    </row>
    <row r="1152" spans="9:13" ht="13.5">
      <c r="I1152" s="13"/>
      <c r="J1152" s="13"/>
      <c r="K1152" s="13"/>
      <c r="L1152" s="13"/>
      <c r="M1152" s="13"/>
    </row>
    <row r="1153" spans="9:13" ht="13.5">
      <c r="I1153" s="13"/>
      <c r="J1153" s="13"/>
      <c r="K1153" s="13"/>
      <c r="L1153" s="13"/>
      <c r="M1153" s="13"/>
    </row>
    <row r="1154" spans="9:13" ht="13.5">
      <c r="I1154" s="13"/>
      <c r="J1154" s="13"/>
      <c r="K1154" s="13"/>
      <c r="L1154" s="13"/>
      <c r="M1154" s="13"/>
    </row>
    <row r="1155" spans="9:13" ht="13.5">
      <c r="I1155" s="13"/>
      <c r="J1155" s="13"/>
      <c r="K1155" s="13"/>
      <c r="L1155" s="13"/>
      <c r="M1155" s="13"/>
    </row>
    <row r="1156" spans="9:13" ht="13.5">
      <c r="I1156" s="13"/>
      <c r="J1156" s="13"/>
      <c r="K1156" s="13"/>
      <c r="L1156" s="13"/>
      <c r="M1156" s="13"/>
    </row>
    <row r="1157" spans="9:13" ht="13.5">
      <c r="I1157" s="13"/>
      <c r="J1157" s="13"/>
      <c r="K1157" s="13"/>
      <c r="L1157" s="13"/>
      <c r="M1157" s="13"/>
    </row>
    <row r="1158" spans="9:13" ht="13.5">
      <c r="I1158" s="13"/>
      <c r="J1158" s="13"/>
      <c r="K1158" s="13"/>
      <c r="L1158" s="13"/>
      <c r="M1158" s="13"/>
    </row>
    <row r="1159" spans="9:13" ht="13.5">
      <c r="I1159" s="13"/>
      <c r="J1159" s="13"/>
      <c r="K1159" s="13"/>
      <c r="L1159" s="13"/>
      <c r="M1159" s="13"/>
    </row>
    <row r="1160" spans="9:13" ht="13.5">
      <c r="I1160" s="13"/>
      <c r="J1160" s="13"/>
      <c r="K1160" s="13"/>
      <c r="L1160" s="13"/>
      <c r="M1160" s="13"/>
    </row>
    <row r="1161" spans="9:13" ht="13.5">
      <c r="I1161" s="13"/>
      <c r="J1161" s="13"/>
      <c r="K1161" s="13"/>
      <c r="L1161" s="13"/>
      <c r="M1161" s="13"/>
    </row>
    <row r="1162" spans="9:13" ht="13.5">
      <c r="I1162" s="13"/>
      <c r="J1162" s="13"/>
      <c r="K1162" s="13"/>
      <c r="L1162" s="13"/>
      <c r="M1162" s="13"/>
    </row>
    <row r="1163" spans="9:13" ht="13.5">
      <c r="I1163" s="13"/>
      <c r="J1163" s="13"/>
      <c r="K1163" s="13"/>
      <c r="L1163" s="13"/>
      <c r="M1163" s="13"/>
    </row>
    <row r="1164" spans="9:13" ht="13.5">
      <c r="I1164" s="13"/>
      <c r="J1164" s="13"/>
      <c r="K1164" s="13"/>
      <c r="L1164" s="13"/>
      <c r="M1164" s="13"/>
    </row>
    <row r="1165" spans="9:13" ht="13.5">
      <c r="I1165" s="13"/>
      <c r="J1165" s="13"/>
      <c r="K1165" s="13"/>
      <c r="L1165" s="13"/>
      <c r="M1165" s="13"/>
    </row>
    <row r="1166" spans="9:13" ht="13.5">
      <c r="I1166" s="13"/>
      <c r="J1166" s="13"/>
      <c r="K1166" s="13"/>
      <c r="L1166" s="13"/>
      <c r="M1166" s="13"/>
    </row>
    <row r="1167" spans="9:13" ht="13.5">
      <c r="I1167" s="13"/>
      <c r="J1167" s="13"/>
      <c r="K1167" s="13"/>
      <c r="L1167" s="13"/>
      <c r="M1167" s="13"/>
    </row>
    <row r="1168" spans="9:13" ht="13.5">
      <c r="I1168" s="13"/>
      <c r="J1168" s="13"/>
      <c r="K1168" s="13"/>
      <c r="L1168" s="13"/>
      <c r="M1168" s="13"/>
    </row>
    <row r="1169" spans="9:13" ht="13.5">
      <c r="I1169" s="13"/>
      <c r="J1169" s="13"/>
      <c r="K1169" s="13"/>
      <c r="L1169" s="13"/>
      <c r="M1169" s="13"/>
    </row>
    <row r="1170" spans="9:13" ht="13.5">
      <c r="I1170" s="13"/>
      <c r="J1170" s="13"/>
      <c r="K1170" s="13"/>
      <c r="L1170" s="13"/>
      <c r="M1170" s="13"/>
    </row>
    <row r="1171" spans="9:13" ht="13.5">
      <c r="I1171" s="13"/>
      <c r="J1171" s="13"/>
      <c r="K1171" s="13"/>
      <c r="L1171" s="13"/>
      <c r="M1171" s="13"/>
    </row>
    <row r="1172" spans="9:13" ht="13.5">
      <c r="I1172" s="13"/>
      <c r="J1172" s="13"/>
      <c r="K1172" s="13"/>
      <c r="L1172" s="13"/>
      <c r="M1172" s="13"/>
    </row>
    <row r="1173" spans="9:13" ht="13.5">
      <c r="I1173" s="13"/>
      <c r="J1173" s="13"/>
      <c r="K1173" s="13"/>
      <c r="L1173" s="13"/>
      <c r="M1173" s="13"/>
    </row>
    <row r="1174" spans="9:13" ht="13.5">
      <c r="I1174" s="13"/>
      <c r="J1174" s="13"/>
      <c r="K1174" s="13"/>
      <c r="L1174" s="13"/>
      <c r="M1174" s="13"/>
    </row>
    <row r="1175" spans="9:13" ht="13.5">
      <c r="I1175" s="13"/>
      <c r="J1175" s="13"/>
      <c r="K1175" s="13"/>
      <c r="L1175" s="13"/>
      <c r="M1175" s="13"/>
    </row>
    <row r="1176" spans="9:13" ht="13.5">
      <c r="I1176" s="13"/>
      <c r="J1176" s="13"/>
      <c r="K1176" s="13"/>
      <c r="L1176" s="13"/>
      <c r="M1176" s="13"/>
    </row>
    <row r="1177" spans="9:13" ht="13.5">
      <c r="I1177" s="13"/>
      <c r="J1177" s="13"/>
      <c r="K1177" s="13"/>
      <c r="L1177" s="13"/>
      <c r="M1177" s="13"/>
    </row>
    <row r="1178" spans="9:13" ht="13.5">
      <c r="I1178" s="13"/>
      <c r="J1178" s="13"/>
      <c r="K1178" s="13"/>
      <c r="L1178" s="13"/>
      <c r="M1178" s="13"/>
    </row>
    <row r="1179" spans="9:13" ht="13.5">
      <c r="I1179" s="13"/>
      <c r="J1179" s="13"/>
      <c r="K1179" s="13"/>
      <c r="L1179" s="13"/>
      <c r="M1179" s="13"/>
    </row>
    <row r="1180" spans="9:13" ht="13.5">
      <c r="I1180" s="13"/>
      <c r="J1180" s="13"/>
      <c r="K1180" s="13"/>
      <c r="L1180" s="13"/>
      <c r="M1180" s="13"/>
    </row>
    <row r="1181" spans="9:13" ht="13.5">
      <c r="I1181" s="13"/>
      <c r="J1181" s="13"/>
      <c r="K1181" s="13"/>
      <c r="L1181" s="13"/>
      <c r="M1181" s="13"/>
    </row>
    <row r="1182" spans="9:13" ht="13.5">
      <c r="I1182" s="13"/>
      <c r="J1182" s="13"/>
      <c r="K1182" s="13"/>
      <c r="L1182" s="13"/>
      <c r="M1182" s="13"/>
    </row>
    <row r="1183" spans="9:13" ht="13.5">
      <c r="I1183" s="13"/>
      <c r="J1183" s="13"/>
      <c r="K1183" s="13"/>
      <c r="L1183" s="13"/>
      <c r="M1183" s="13"/>
    </row>
    <row r="1184" spans="9:13" ht="13.5">
      <c r="I1184" s="13"/>
      <c r="J1184" s="13"/>
      <c r="K1184" s="13"/>
      <c r="L1184" s="13"/>
      <c r="M1184" s="13"/>
    </row>
    <row r="1185" spans="9:13" ht="13.5">
      <c r="I1185" s="13"/>
      <c r="J1185" s="13"/>
      <c r="K1185" s="13"/>
      <c r="L1185" s="13"/>
      <c r="M1185" s="13"/>
    </row>
    <row r="1186" spans="9:13" ht="13.5">
      <c r="I1186" s="13"/>
      <c r="J1186" s="13"/>
      <c r="K1186" s="13"/>
      <c r="L1186" s="13"/>
      <c r="M1186" s="13"/>
    </row>
    <row r="1187" spans="9:13" ht="13.5">
      <c r="I1187" s="13"/>
      <c r="J1187" s="13"/>
      <c r="K1187" s="13"/>
      <c r="L1187" s="13"/>
      <c r="M1187" s="13"/>
    </row>
    <row r="1188" spans="9:13" ht="13.5">
      <c r="I1188" s="13"/>
      <c r="J1188" s="13"/>
      <c r="K1188" s="13"/>
      <c r="L1188" s="13"/>
      <c r="M1188" s="13"/>
    </row>
    <row r="1189" spans="9:13" ht="13.5">
      <c r="I1189" s="13"/>
      <c r="J1189" s="13"/>
      <c r="K1189" s="13"/>
      <c r="L1189" s="13"/>
      <c r="M1189" s="13"/>
    </row>
    <row r="1190" spans="9:13" ht="13.5">
      <c r="I1190" s="13"/>
      <c r="J1190" s="13"/>
      <c r="K1190" s="13"/>
      <c r="L1190" s="13"/>
      <c r="M1190" s="13"/>
    </row>
    <row r="1191" spans="9:13" ht="13.5">
      <c r="I1191" s="13"/>
      <c r="J1191" s="13"/>
      <c r="K1191" s="13"/>
      <c r="L1191" s="13"/>
      <c r="M1191" s="13"/>
    </row>
    <row r="1192" spans="9:13" ht="13.5">
      <c r="I1192" s="13"/>
      <c r="J1192" s="13"/>
      <c r="K1192" s="13"/>
      <c r="L1192" s="13"/>
      <c r="M1192" s="13"/>
    </row>
    <row r="1193" spans="9:13" ht="13.5">
      <c r="I1193" s="13"/>
      <c r="J1193" s="13"/>
      <c r="K1193" s="13"/>
      <c r="L1193" s="13"/>
      <c r="M1193" s="13"/>
    </row>
    <row r="1194" spans="9:13" ht="13.5">
      <c r="I1194" s="13"/>
      <c r="J1194" s="13"/>
      <c r="K1194" s="13"/>
      <c r="L1194" s="13"/>
      <c r="M1194" s="13"/>
    </row>
    <row r="1195" spans="9:13" ht="13.5">
      <c r="I1195" s="13"/>
      <c r="J1195" s="13"/>
      <c r="K1195" s="13"/>
      <c r="L1195" s="13"/>
      <c r="M1195" s="13"/>
    </row>
    <row r="1196" spans="9:13" ht="13.5">
      <c r="I1196" s="13"/>
      <c r="J1196" s="13"/>
      <c r="K1196" s="13"/>
      <c r="L1196" s="13"/>
      <c r="M1196" s="13"/>
    </row>
    <row r="1197" spans="9:13" ht="13.5">
      <c r="I1197" s="13"/>
      <c r="J1197" s="13"/>
      <c r="K1197" s="13"/>
      <c r="L1197" s="13"/>
      <c r="M1197" s="13"/>
    </row>
    <row r="1198" spans="9:13" ht="13.5">
      <c r="I1198" s="13"/>
      <c r="J1198" s="13"/>
      <c r="K1198" s="13"/>
      <c r="L1198" s="13"/>
      <c r="M1198" s="13"/>
    </row>
    <row r="1199" spans="9:13" ht="13.5">
      <c r="I1199" s="13"/>
      <c r="J1199" s="13"/>
      <c r="K1199" s="13"/>
      <c r="L1199" s="13"/>
      <c r="M1199" s="13"/>
    </row>
    <row r="1200" spans="9:13" ht="13.5">
      <c r="I1200" s="13"/>
      <c r="J1200" s="13"/>
      <c r="K1200" s="13"/>
      <c r="L1200" s="13"/>
      <c r="M1200" s="13"/>
    </row>
    <row r="1201" spans="9:13" ht="13.5">
      <c r="I1201" s="13"/>
      <c r="J1201" s="13"/>
      <c r="K1201" s="13"/>
      <c r="L1201" s="13"/>
      <c r="M1201" s="13"/>
    </row>
    <row r="1202" spans="9:13" ht="13.5">
      <c r="I1202" s="13"/>
      <c r="J1202" s="13"/>
      <c r="K1202" s="13"/>
      <c r="L1202" s="13"/>
      <c r="M1202" s="13"/>
    </row>
    <row r="1203" spans="9:13" ht="13.5">
      <c r="I1203" s="13"/>
      <c r="J1203" s="13"/>
      <c r="K1203" s="13"/>
      <c r="L1203" s="13"/>
      <c r="M1203" s="13"/>
    </row>
    <row r="1204" spans="9:13" ht="13.5">
      <c r="I1204" s="13"/>
      <c r="J1204" s="13"/>
      <c r="K1204" s="13"/>
      <c r="L1204" s="13"/>
      <c r="M1204" s="13"/>
    </row>
    <row r="1205" spans="9:13" ht="13.5">
      <c r="I1205" s="13"/>
      <c r="J1205" s="13"/>
      <c r="K1205" s="13"/>
      <c r="L1205" s="13"/>
      <c r="M1205" s="13"/>
    </row>
    <row r="1206" spans="9:13" ht="13.5">
      <c r="I1206" s="13"/>
      <c r="J1206" s="13"/>
      <c r="K1206" s="13"/>
      <c r="L1206" s="13"/>
      <c r="M1206" s="13"/>
    </row>
    <row r="1207" spans="9:13" ht="13.5">
      <c r="I1207" s="13"/>
      <c r="J1207" s="13"/>
      <c r="K1207" s="13"/>
      <c r="L1207" s="13"/>
      <c r="M1207" s="13"/>
    </row>
    <row r="1208" spans="9:13" ht="13.5">
      <c r="I1208" s="13"/>
      <c r="J1208" s="13"/>
      <c r="K1208" s="13"/>
      <c r="L1208" s="13"/>
      <c r="M1208" s="13"/>
    </row>
    <row r="1209" spans="9:13" ht="13.5">
      <c r="I1209" s="13"/>
      <c r="J1209" s="13"/>
      <c r="K1209" s="13"/>
      <c r="L1209" s="13"/>
      <c r="M1209" s="13"/>
    </row>
    <row r="1210" spans="9:13" ht="13.5">
      <c r="I1210" s="13"/>
      <c r="J1210" s="13"/>
      <c r="K1210" s="13"/>
      <c r="L1210" s="13"/>
      <c r="M1210" s="13"/>
    </row>
    <row r="1211" spans="9:13" ht="13.5">
      <c r="I1211" s="13"/>
      <c r="J1211" s="13"/>
      <c r="K1211" s="13"/>
      <c r="L1211" s="13"/>
      <c r="M1211" s="13"/>
    </row>
    <row r="1212" spans="9:13" ht="13.5">
      <c r="I1212" s="13"/>
      <c r="J1212" s="13"/>
      <c r="K1212" s="13"/>
      <c r="L1212" s="13"/>
      <c r="M1212" s="13"/>
    </row>
    <row r="1213" spans="9:13" ht="13.5">
      <c r="I1213" s="13"/>
      <c r="J1213" s="13"/>
      <c r="K1213" s="13"/>
      <c r="L1213" s="13"/>
      <c r="M1213" s="13"/>
    </row>
    <row r="1214" spans="9:13" ht="13.5">
      <c r="I1214" s="13"/>
      <c r="J1214" s="13"/>
      <c r="K1214" s="13"/>
      <c r="L1214" s="13"/>
      <c r="M1214" s="13"/>
    </row>
    <row r="1215" spans="9:13" ht="13.5">
      <c r="I1215" s="13"/>
      <c r="J1215" s="13"/>
      <c r="K1215" s="13"/>
      <c r="L1215" s="13"/>
      <c r="M1215" s="13"/>
    </row>
    <row r="1216" spans="9:13" ht="13.5">
      <c r="I1216" s="13"/>
      <c r="J1216" s="13"/>
      <c r="K1216" s="13"/>
      <c r="L1216" s="13"/>
      <c r="M1216" s="13"/>
    </row>
    <row r="1217" spans="9:13" ht="13.5">
      <c r="I1217" s="13"/>
      <c r="J1217" s="13"/>
      <c r="K1217" s="13"/>
      <c r="L1217" s="13"/>
      <c r="M1217" s="13"/>
    </row>
    <row r="1218" spans="9:13" ht="13.5">
      <c r="I1218" s="13"/>
      <c r="J1218" s="13"/>
      <c r="K1218" s="13"/>
      <c r="L1218" s="13"/>
      <c r="M1218" s="13"/>
    </row>
    <row r="1219" spans="9:13" ht="13.5">
      <c r="I1219" s="13"/>
      <c r="J1219" s="13"/>
      <c r="K1219" s="13"/>
      <c r="L1219" s="13"/>
      <c r="M1219" s="13"/>
    </row>
    <row r="1220" spans="9:13" ht="13.5">
      <c r="I1220" s="13"/>
      <c r="J1220" s="13"/>
      <c r="K1220" s="13"/>
      <c r="L1220" s="13"/>
      <c r="M1220" s="13"/>
    </row>
    <row r="1221" spans="9:13" ht="13.5">
      <c r="I1221" s="13"/>
      <c r="J1221" s="13"/>
      <c r="K1221" s="13"/>
      <c r="L1221" s="13"/>
      <c r="M1221" s="13"/>
    </row>
    <row r="1222" spans="9:13" ht="13.5">
      <c r="I1222" s="13"/>
      <c r="J1222" s="13"/>
      <c r="K1222" s="13"/>
      <c r="L1222" s="13"/>
      <c r="M1222" s="13"/>
    </row>
    <row r="1223" spans="9:13" ht="13.5">
      <c r="I1223" s="13"/>
      <c r="J1223" s="13"/>
      <c r="K1223" s="13"/>
      <c r="L1223" s="13"/>
      <c r="M1223" s="13"/>
    </row>
    <row r="1224" spans="9:13" ht="13.5">
      <c r="I1224" s="13"/>
      <c r="J1224" s="13"/>
      <c r="K1224" s="13"/>
      <c r="L1224" s="13"/>
      <c r="M1224" s="13"/>
    </row>
    <row r="1225" spans="9:13" ht="13.5">
      <c r="I1225" s="13"/>
      <c r="J1225" s="13"/>
      <c r="K1225" s="13"/>
      <c r="L1225" s="13"/>
      <c r="M1225" s="13"/>
    </row>
    <row r="1226" spans="9:13" ht="13.5">
      <c r="I1226" s="13"/>
      <c r="J1226" s="13"/>
      <c r="K1226" s="13"/>
      <c r="L1226" s="13"/>
      <c r="M1226" s="13"/>
    </row>
    <row r="1227" spans="9:13" ht="13.5">
      <c r="I1227" s="13"/>
      <c r="J1227" s="13"/>
      <c r="K1227" s="13"/>
      <c r="L1227" s="13"/>
      <c r="M1227" s="13"/>
    </row>
    <row r="1228" spans="9:13" ht="13.5">
      <c r="I1228" s="13"/>
      <c r="J1228" s="13"/>
      <c r="K1228" s="13"/>
      <c r="L1228" s="13"/>
      <c r="M1228" s="13"/>
    </row>
    <row r="1229" spans="9:13" ht="13.5">
      <c r="I1229" s="13"/>
      <c r="J1229" s="13"/>
      <c r="K1229" s="13"/>
      <c r="L1229" s="13"/>
      <c r="M1229" s="13"/>
    </row>
    <row r="1230" spans="9:13" ht="13.5">
      <c r="I1230" s="13"/>
      <c r="J1230" s="13"/>
      <c r="K1230" s="13"/>
      <c r="L1230" s="13"/>
      <c r="M1230" s="13"/>
    </row>
    <row r="1231" spans="9:13" ht="13.5">
      <c r="I1231" s="13"/>
      <c r="J1231" s="13"/>
      <c r="K1231" s="13"/>
      <c r="L1231" s="13"/>
      <c r="M1231" s="13"/>
    </row>
    <row r="1232" spans="9:13" ht="13.5">
      <c r="I1232" s="13"/>
      <c r="J1232" s="13"/>
      <c r="K1232" s="13"/>
      <c r="L1232" s="13"/>
      <c r="M1232" s="13"/>
    </row>
    <row r="1233" spans="9:13" ht="13.5">
      <c r="I1233" s="13"/>
      <c r="J1233" s="13"/>
      <c r="K1233" s="13"/>
      <c r="L1233" s="13"/>
      <c r="M1233" s="13"/>
    </row>
    <row r="1234" spans="9:13" ht="13.5">
      <c r="I1234" s="13"/>
      <c r="J1234" s="13"/>
      <c r="K1234" s="13"/>
      <c r="L1234" s="13"/>
      <c r="M1234" s="13"/>
    </row>
    <row r="1235" spans="9:13" ht="13.5">
      <c r="I1235" s="13"/>
      <c r="J1235" s="13"/>
      <c r="K1235" s="13"/>
      <c r="L1235" s="13"/>
      <c r="M1235" s="13"/>
    </row>
    <row r="1236" spans="9:13" ht="13.5">
      <c r="I1236" s="13"/>
      <c r="J1236" s="13"/>
      <c r="K1236" s="13"/>
      <c r="L1236" s="13"/>
      <c r="M1236" s="13"/>
    </row>
    <row r="1237" spans="9:13" ht="13.5">
      <c r="I1237" s="13"/>
      <c r="J1237" s="13"/>
      <c r="K1237" s="13"/>
      <c r="L1237" s="13"/>
      <c r="M1237" s="13"/>
    </row>
    <row r="1238" spans="9:13" ht="13.5">
      <c r="I1238" s="13"/>
      <c r="J1238" s="13"/>
      <c r="K1238" s="13"/>
      <c r="L1238" s="13"/>
      <c r="M1238" s="13"/>
    </row>
    <row r="1239" spans="9:13" ht="13.5">
      <c r="I1239" s="13"/>
      <c r="J1239" s="13"/>
      <c r="K1239" s="13"/>
      <c r="L1239" s="13"/>
      <c r="M1239" s="13"/>
    </row>
    <row r="1240" spans="9:13" ht="13.5">
      <c r="I1240" s="13"/>
      <c r="J1240" s="13"/>
      <c r="K1240" s="13"/>
      <c r="L1240" s="13"/>
      <c r="M1240" s="13"/>
    </row>
    <row r="1241" spans="9:13" ht="13.5">
      <c r="I1241" s="13"/>
      <c r="J1241" s="13"/>
      <c r="K1241" s="13"/>
      <c r="L1241" s="13"/>
      <c r="M1241" s="13"/>
    </row>
    <row r="1242" spans="9:13" ht="13.5">
      <c r="I1242" s="13"/>
      <c r="J1242" s="13"/>
      <c r="K1242" s="13"/>
      <c r="L1242" s="13"/>
      <c r="M1242" s="13"/>
    </row>
    <row r="1243" spans="9:13" ht="13.5">
      <c r="I1243" s="13"/>
      <c r="J1243" s="13"/>
      <c r="K1243" s="13"/>
      <c r="L1243" s="13"/>
      <c r="M1243" s="13"/>
    </row>
    <row r="1244" spans="9:13" ht="13.5">
      <c r="I1244" s="13"/>
      <c r="J1244" s="13"/>
      <c r="K1244" s="13"/>
      <c r="L1244" s="13"/>
      <c r="M1244" s="13"/>
    </row>
    <row r="1245" spans="9:13" ht="13.5">
      <c r="I1245" s="13"/>
      <c r="J1245" s="13"/>
      <c r="K1245" s="13"/>
      <c r="L1245" s="13"/>
      <c r="M1245" s="13"/>
    </row>
    <row r="1246" spans="9:13" ht="13.5">
      <c r="I1246" s="13"/>
      <c r="J1246" s="13"/>
      <c r="K1246" s="13"/>
      <c r="L1246" s="13"/>
      <c r="M1246" s="13"/>
    </row>
    <row r="1247" spans="9:13" ht="13.5">
      <c r="I1247" s="13"/>
      <c r="J1247" s="13"/>
      <c r="K1247" s="13"/>
      <c r="L1247" s="13"/>
      <c r="M1247" s="13"/>
    </row>
    <row r="1248" spans="9:13" ht="13.5">
      <c r="I1248" s="13"/>
      <c r="J1248" s="13"/>
      <c r="K1248" s="13"/>
      <c r="L1248" s="13"/>
      <c r="M1248" s="13"/>
    </row>
    <row r="1249" spans="9:13" ht="13.5">
      <c r="I1249" s="13"/>
      <c r="J1249" s="13"/>
      <c r="K1249" s="13"/>
      <c r="L1249" s="13"/>
      <c r="M1249" s="13"/>
    </row>
    <row r="1250" spans="9:13" ht="13.5">
      <c r="I1250" s="13"/>
      <c r="J1250" s="13"/>
      <c r="K1250" s="13"/>
      <c r="L1250" s="13"/>
      <c r="M1250" s="13"/>
    </row>
    <row r="1251" spans="9:13" ht="13.5">
      <c r="I1251" s="13"/>
      <c r="J1251" s="13"/>
      <c r="K1251" s="13"/>
      <c r="L1251" s="13"/>
      <c r="M1251" s="13"/>
    </row>
    <row r="1252" spans="9:13" ht="13.5">
      <c r="I1252" s="13"/>
      <c r="J1252" s="13"/>
      <c r="K1252" s="13"/>
      <c r="L1252" s="13"/>
      <c r="M1252" s="13"/>
    </row>
    <row r="1253" spans="9:13" ht="13.5">
      <c r="I1253" s="13"/>
      <c r="J1253" s="13"/>
      <c r="K1253" s="13"/>
      <c r="L1253" s="13"/>
      <c r="M1253" s="13"/>
    </row>
    <row r="1254" spans="9:13" ht="13.5">
      <c r="I1254" s="13"/>
      <c r="J1254" s="13"/>
      <c r="K1254" s="13"/>
      <c r="L1254" s="13"/>
      <c r="M1254" s="13"/>
    </row>
    <row r="1255" spans="9:13" ht="13.5">
      <c r="I1255" s="13"/>
      <c r="J1255" s="13"/>
      <c r="K1255" s="13"/>
      <c r="L1255" s="13"/>
      <c r="M1255" s="13"/>
    </row>
    <row r="1256" spans="9:13" ht="13.5">
      <c r="I1256" s="13"/>
      <c r="J1256" s="13"/>
      <c r="K1256" s="13"/>
      <c r="L1256" s="13"/>
      <c r="M1256" s="13"/>
    </row>
    <row r="1257" spans="9:13" ht="13.5">
      <c r="I1257" s="13"/>
      <c r="J1257" s="13"/>
      <c r="K1257" s="13"/>
      <c r="L1257" s="13"/>
      <c r="M1257" s="13"/>
    </row>
    <row r="1258" spans="9:13" ht="13.5">
      <c r="I1258" s="13"/>
      <c r="J1258" s="13"/>
      <c r="K1258" s="13"/>
      <c r="L1258" s="13"/>
      <c r="M1258" s="13"/>
    </row>
    <row r="1259" spans="9:13" ht="13.5">
      <c r="I1259" s="13"/>
      <c r="J1259" s="13"/>
      <c r="K1259" s="13"/>
      <c r="L1259" s="13"/>
      <c r="M1259" s="13"/>
    </row>
    <row r="1260" spans="9:13" ht="13.5">
      <c r="I1260" s="13"/>
      <c r="J1260" s="13"/>
      <c r="K1260" s="13"/>
      <c r="L1260" s="13"/>
      <c r="M1260" s="13"/>
    </row>
    <row r="1261" spans="9:13" ht="13.5">
      <c r="I1261" s="13"/>
      <c r="J1261" s="13"/>
      <c r="K1261" s="13"/>
      <c r="L1261" s="13"/>
      <c r="M1261" s="13"/>
    </row>
    <row r="1262" spans="9:13" ht="13.5">
      <c r="I1262" s="13"/>
      <c r="J1262" s="13"/>
      <c r="K1262" s="13"/>
      <c r="L1262" s="13"/>
      <c r="M1262" s="13"/>
    </row>
    <row r="1263" spans="9:13" ht="13.5">
      <c r="I1263" s="13"/>
      <c r="J1263" s="13"/>
      <c r="K1263" s="13"/>
      <c r="L1263" s="13"/>
      <c r="M1263" s="13"/>
    </row>
    <row r="1264" spans="9:13" ht="13.5">
      <c r="I1264" s="13"/>
      <c r="J1264" s="13"/>
      <c r="K1264" s="13"/>
      <c r="L1264" s="13"/>
      <c r="M1264" s="13"/>
    </row>
    <row r="1265" spans="9:13" ht="13.5">
      <c r="I1265" s="13"/>
      <c r="J1265" s="13"/>
      <c r="K1265" s="13"/>
      <c r="L1265" s="13"/>
      <c r="M1265" s="13"/>
    </row>
    <row r="1266" spans="9:13" ht="13.5">
      <c r="I1266" s="13"/>
      <c r="J1266" s="13"/>
      <c r="K1266" s="13"/>
      <c r="L1266" s="13"/>
      <c r="M1266" s="13"/>
    </row>
    <row r="1267" spans="9:13" ht="13.5">
      <c r="I1267" s="13"/>
      <c r="J1267" s="13"/>
      <c r="K1267" s="13"/>
      <c r="L1267" s="13"/>
      <c r="M1267" s="13"/>
    </row>
    <row r="1268" spans="9:13" ht="13.5">
      <c r="I1268" s="13"/>
      <c r="J1268" s="13"/>
      <c r="K1268" s="13"/>
      <c r="L1268" s="13"/>
      <c r="M1268" s="13"/>
    </row>
    <row r="1269" spans="9:13" ht="13.5">
      <c r="I1269" s="13"/>
      <c r="J1269" s="13"/>
      <c r="K1269" s="13"/>
      <c r="L1269" s="13"/>
      <c r="M1269" s="13"/>
    </row>
    <row r="1270" spans="9:13" ht="13.5">
      <c r="I1270" s="13"/>
      <c r="J1270" s="13"/>
      <c r="K1270" s="13"/>
      <c r="L1270" s="13"/>
      <c r="M1270" s="13"/>
    </row>
    <row r="1271" spans="9:13" ht="13.5">
      <c r="I1271" s="13"/>
      <c r="J1271" s="13"/>
      <c r="K1271" s="13"/>
      <c r="L1271" s="13"/>
      <c r="M1271" s="13"/>
    </row>
    <row r="1272" spans="9:13" ht="13.5">
      <c r="I1272" s="13"/>
      <c r="J1272" s="13"/>
      <c r="K1272" s="13"/>
      <c r="L1272" s="13"/>
      <c r="M1272" s="13"/>
    </row>
    <row r="1273" spans="9:13" ht="13.5">
      <c r="I1273" s="13"/>
      <c r="J1273" s="13"/>
      <c r="K1273" s="13"/>
      <c r="L1273" s="13"/>
      <c r="M1273" s="13"/>
    </row>
    <row r="1274" spans="9:13" ht="13.5">
      <c r="I1274" s="13"/>
      <c r="J1274" s="13"/>
      <c r="K1274" s="13"/>
      <c r="L1274" s="13"/>
      <c r="M1274" s="13"/>
    </row>
    <row r="1275" spans="9:13" ht="13.5">
      <c r="I1275" s="13"/>
      <c r="J1275" s="13"/>
      <c r="K1275" s="13"/>
      <c r="L1275" s="13"/>
      <c r="M1275" s="13"/>
    </row>
    <row r="1276" spans="9:13" ht="13.5">
      <c r="I1276" s="13"/>
      <c r="J1276" s="13"/>
      <c r="K1276" s="13"/>
      <c r="L1276" s="13"/>
      <c r="M1276" s="13"/>
    </row>
    <row r="1277" spans="9:13" ht="13.5">
      <c r="I1277" s="13"/>
      <c r="J1277" s="13"/>
      <c r="K1277" s="13"/>
      <c r="L1277" s="13"/>
      <c r="M1277" s="13"/>
    </row>
    <row r="1278" spans="9:13" ht="13.5">
      <c r="I1278" s="13"/>
      <c r="J1278" s="13"/>
      <c r="K1278" s="13"/>
      <c r="L1278" s="13"/>
      <c r="M1278" s="13"/>
    </row>
    <row r="1279" spans="9:13" ht="13.5">
      <c r="I1279" s="13"/>
      <c r="J1279" s="13"/>
      <c r="K1279" s="13"/>
      <c r="L1279" s="13"/>
      <c r="M1279" s="13"/>
    </row>
    <row r="1280" spans="9:13" ht="13.5">
      <c r="I1280" s="13"/>
      <c r="J1280" s="13"/>
      <c r="K1280" s="13"/>
      <c r="L1280" s="13"/>
      <c r="M1280" s="13"/>
    </row>
    <row r="1281" spans="9:13" ht="13.5">
      <c r="I1281" s="13"/>
      <c r="J1281" s="13"/>
      <c r="K1281" s="13"/>
      <c r="L1281" s="13"/>
      <c r="M1281" s="13"/>
    </row>
    <row r="1282" spans="9:13" ht="13.5">
      <c r="I1282" s="13"/>
      <c r="J1282" s="13"/>
      <c r="K1282" s="13"/>
      <c r="L1282" s="13"/>
      <c r="M1282" s="13"/>
    </row>
    <row r="1283" spans="9:13" ht="13.5">
      <c r="I1283" s="13"/>
      <c r="J1283" s="13"/>
      <c r="K1283" s="13"/>
      <c r="L1283" s="13"/>
      <c r="M1283" s="13"/>
    </row>
    <row r="1284" spans="9:13" ht="13.5">
      <c r="I1284" s="13"/>
      <c r="J1284" s="13"/>
      <c r="K1284" s="13"/>
      <c r="L1284" s="13"/>
      <c r="M1284" s="13"/>
    </row>
    <row r="1285" spans="9:13" ht="13.5">
      <c r="I1285" s="13"/>
      <c r="J1285" s="13"/>
      <c r="K1285" s="13"/>
      <c r="L1285" s="13"/>
      <c r="M1285" s="13"/>
    </row>
    <row r="1286" spans="9:13" ht="13.5">
      <c r="I1286" s="13"/>
      <c r="J1286" s="13"/>
      <c r="K1286" s="13"/>
      <c r="L1286" s="13"/>
      <c r="M1286" s="13"/>
    </row>
    <row r="1287" spans="9:13" ht="13.5">
      <c r="I1287" s="13"/>
      <c r="J1287" s="13"/>
      <c r="K1287" s="13"/>
      <c r="L1287" s="13"/>
      <c r="M1287" s="13"/>
    </row>
    <row r="1288" spans="9:13" ht="13.5">
      <c r="I1288" s="13"/>
      <c r="J1288" s="13"/>
      <c r="K1288" s="13"/>
      <c r="L1288" s="13"/>
      <c r="M1288" s="13"/>
    </row>
    <row r="1289" spans="9:13" ht="13.5">
      <c r="I1289" s="13"/>
      <c r="J1289" s="13"/>
      <c r="K1289" s="13"/>
      <c r="L1289" s="13"/>
      <c r="M1289" s="13"/>
    </row>
    <row r="1290" spans="9:13" ht="13.5">
      <c r="I1290" s="13"/>
      <c r="J1290" s="13"/>
      <c r="K1290" s="13"/>
      <c r="L1290" s="13"/>
      <c r="M1290" s="13"/>
    </row>
    <row r="1291" spans="9:13" ht="13.5">
      <c r="I1291" s="13"/>
      <c r="J1291" s="13"/>
      <c r="K1291" s="13"/>
      <c r="L1291" s="13"/>
      <c r="M1291" s="13"/>
    </row>
    <row r="1292" spans="9:13" ht="13.5">
      <c r="I1292" s="13"/>
      <c r="J1292" s="13"/>
      <c r="K1292" s="13"/>
      <c r="L1292" s="13"/>
      <c r="M1292" s="13"/>
    </row>
    <row r="1293" spans="9:13" ht="13.5">
      <c r="I1293" s="13"/>
      <c r="J1293" s="13"/>
      <c r="K1293" s="13"/>
      <c r="L1293" s="13"/>
      <c r="M1293" s="13"/>
    </row>
    <row r="1294" spans="9:13" ht="13.5">
      <c r="I1294" s="13"/>
      <c r="J1294" s="13"/>
      <c r="K1294" s="13"/>
      <c r="L1294" s="13"/>
      <c r="M1294" s="13"/>
    </row>
    <row r="1295" spans="9:13" ht="13.5">
      <c r="I1295" s="13"/>
      <c r="J1295" s="13"/>
      <c r="K1295" s="13"/>
      <c r="L1295" s="13"/>
      <c r="M1295" s="13"/>
    </row>
    <row r="1296" spans="9:13" ht="13.5">
      <c r="I1296" s="13"/>
      <c r="J1296" s="13"/>
      <c r="K1296" s="13"/>
      <c r="L1296" s="13"/>
      <c r="M1296" s="13"/>
    </row>
    <row r="1297" spans="9:13" ht="13.5">
      <c r="I1297" s="13"/>
      <c r="J1297" s="13"/>
      <c r="K1297" s="13"/>
      <c r="L1297" s="13"/>
      <c r="M1297" s="13"/>
    </row>
    <row r="1298" spans="9:13" ht="13.5">
      <c r="I1298" s="13"/>
      <c r="J1298" s="13"/>
      <c r="K1298" s="13"/>
      <c r="L1298" s="13"/>
      <c r="M1298" s="13"/>
    </row>
    <row r="1299" spans="9:13" ht="13.5">
      <c r="I1299" s="13"/>
      <c r="J1299" s="13"/>
      <c r="K1299" s="13"/>
      <c r="L1299" s="13"/>
      <c r="M1299" s="13"/>
    </row>
    <row r="1300" spans="9:13" ht="13.5">
      <c r="I1300" s="13"/>
      <c r="J1300" s="13"/>
      <c r="K1300" s="13"/>
      <c r="L1300" s="13"/>
      <c r="M1300" s="13"/>
    </row>
    <row r="1301" spans="9:13" ht="13.5">
      <c r="I1301" s="13"/>
      <c r="J1301" s="13"/>
      <c r="K1301" s="13"/>
      <c r="L1301" s="13"/>
      <c r="M1301" s="13"/>
    </row>
    <row r="1302" spans="9:13" ht="13.5">
      <c r="I1302" s="13"/>
      <c r="J1302" s="13"/>
      <c r="K1302" s="13"/>
      <c r="L1302" s="13"/>
      <c r="M1302" s="13"/>
    </row>
    <row r="1303" spans="9:13" ht="13.5">
      <c r="I1303" s="13"/>
      <c r="J1303" s="13"/>
      <c r="K1303" s="13"/>
      <c r="L1303" s="13"/>
      <c r="M1303" s="13"/>
    </row>
    <row r="1304" spans="9:13" ht="13.5">
      <c r="I1304" s="13"/>
      <c r="J1304" s="13"/>
      <c r="K1304" s="13"/>
      <c r="L1304" s="13"/>
      <c r="M1304" s="13"/>
    </row>
    <row r="1305" spans="9:13" ht="13.5">
      <c r="I1305" s="13"/>
      <c r="J1305" s="13"/>
      <c r="K1305" s="13"/>
      <c r="L1305" s="13"/>
      <c r="M1305" s="13"/>
    </row>
    <row r="1306" spans="9:13" ht="13.5">
      <c r="I1306" s="13"/>
      <c r="J1306" s="13"/>
      <c r="K1306" s="13"/>
      <c r="L1306" s="13"/>
      <c r="M1306" s="13"/>
    </row>
    <row r="1307" spans="9:13" ht="13.5">
      <c r="I1307" s="13"/>
      <c r="J1307" s="13"/>
      <c r="K1307" s="13"/>
      <c r="L1307" s="13"/>
      <c r="M1307" s="13"/>
    </row>
    <row r="1308" spans="9:13" ht="13.5">
      <c r="I1308" s="13"/>
      <c r="J1308" s="13"/>
      <c r="K1308" s="13"/>
      <c r="L1308" s="13"/>
      <c r="M1308" s="13"/>
    </row>
    <row r="1309" spans="9:13" ht="13.5">
      <c r="I1309" s="13"/>
      <c r="J1309" s="13"/>
      <c r="K1309" s="13"/>
      <c r="L1309" s="13"/>
      <c r="M1309" s="13"/>
    </row>
    <row r="1310" spans="9:13" ht="13.5">
      <c r="I1310" s="13"/>
      <c r="J1310" s="13"/>
      <c r="K1310" s="13"/>
      <c r="L1310" s="13"/>
      <c r="M1310" s="13"/>
    </row>
    <row r="1311" spans="9:13" ht="13.5">
      <c r="I1311" s="13"/>
      <c r="J1311" s="13"/>
      <c r="K1311" s="13"/>
      <c r="L1311" s="13"/>
      <c r="M1311" s="13"/>
    </row>
    <row r="1312" spans="9:13" ht="13.5">
      <c r="I1312" s="13"/>
      <c r="J1312" s="13"/>
      <c r="K1312" s="13"/>
      <c r="L1312" s="13"/>
      <c r="M1312" s="13"/>
    </row>
    <row r="1313" spans="9:13" ht="13.5">
      <c r="I1313" s="13"/>
      <c r="J1313" s="13"/>
      <c r="K1313" s="13"/>
      <c r="L1313" s="13"/>
      <c r="M1313" s="13"/>
    </row>
    <row r="1314" spans="9:13" ht="13.5">
      <c r="I1314" s="13"/>
      <c r="J1314" s="13"/>
      <c r="K1314" s="13"/>
      <c r="L1314" s="13"/>
      <c r="M1314" s="13"/>
    </row>
    <row r="1315" spans="9:13" ht="13.5">
      <c r="I1315" s="13"/>
      <c r="J1315" s="13"/>
      <c r="K1315" s="13"/>
      <c r="L1315" s="13"/>
      <c r="M1315" s="13"/>
    </row>
    <row r="1316" spans="9:13" ht="13.5">
      <c r="I1316" s="13"/>
      <c r="J1316" s="13"/>
      <c r="K1316" s="13"/>
      <c r="L1316" s="13"/>
      <c r="M1316" s="13"/>
    </row>
    <row r="1317" spans="9:13" ht="13.5">
      <c r="I1317" s="13"/>
      <c r="J1317" s="13"/>
      <c r="K1317" s="13"/>
      <c r="L1317" s="13"/>
      <c r="M1317" s="13"/>
    </row>
    <row r="1318" spans="9:13" ht="13.5">
      <c r="I1318" s="13"/>
      <c r="J1318" s="13"/>
      <c r="K1318" s="13"/>
      <c r="L1318" s="13"/>
      <c r="M1318" s="13"/>
    </row>
    <row r="1319" spans="9:13" ht="13.5">
      <c r="I1319" s="13"/>
      <c r="J1319" s="13"/>
      <c r="K1319" s="13"/>
      <c r="L1319" s="13"/>
      <c r="M1319" s="13"/>
    </row>
    <row r="1320" spans="9:13" ht="13.5">
      <c r="I1320" s="13"/>
      <c r="J1320" s="13"/>
      <c r="K1320" s="13"/>
      <c r="L1320" s="13"/>
      <c r="M1320" s="13"/>
    </row>
    <row r="1321" spans="9:13" ht="13.5">
      <c r="I1321" s="13"/>
      <c r="J1321" s="13"/>
      <c r="K1321" s="13"/>
      <c r="L1321" s="13"/>
      <c r="M1321" s="13"/>
    </row>
    <row r="1322" spans="9:13" ht="13.5">
      <c r="I1322" s="13"/>
      <c r="J1322" s="13"/>
      <c r="K1322" s="13"/>
      <c r="L1322" s="13"/>
      <c r="M1322" s="13"/>
    </row>
    <row r="1323" spans="9:13" ht="13.5">
      <c r="I1323" s="13"/>
      <c r="J1323" s="13"/>
      <c r="K1323" s="13"/>
      <c r="L1323" s="13"/>
      <c r="M1323" s="13"/>
    </row>
    <row r="1324" spans="9:13" ht="13.5">
      <c r="I1324" s="13"/>
      <c r="J1324" s="13"/>
      <c r="K1324" s="13"/>
      <c r="L1324" s="13"/>
      <c r="M1324" s="13"/>
    </row>
    <row r="1325" spans="9:13" ht="13.5">
      <c r="I1325" s="13"/>
      <c r="J1325" s="13"/>
      <c r="K1325" s="13"/>
      <c r="L1325" s="13"/>
      <c r="M1325" s="13"/>
    </row>
    <row r="1326" spans="9:13" ht="13.5">
      <c r="I1326" s="13"/>
      <c r="J1326" s="13"/>
      <c r="K1326" s="13"/>
      <c r="L1326" s="13"/>
      <c r="M1326" s="13"/>
    </row>
    <row r="1327" spans="9:13" ht="13.5">
      <c r="I1327" s="13"/>
      <c r="J1327" s="13"/>
      <c r="K1327" s="13"/>
      <c r="L1327" s="13"/>
      <c r="M1327" s="13"/>
    </row>
    <row r="1328" spans="9:13" ht="13.5">
      <c r="I1328" s="13"/>
      <c r="J1328" s="13"/>
      <c r="K1328" s="13"/>
      <c r="L1328" s="13"/>
      <c r="M1328" s="13"/>
    </row>
    <row r="1329" spans="9:13" ht="13.5">
      <c r="I1329" s="13"/>
      <c r="J1329" s="13"/>
      <c r="K1329" s="13"/>
      <c r="L1329" s="13"/>
      <c r="M1329" s="13"/>
    </row>
    <row r="1330" spans="9:13" ht="13.5">
      <c r="I1330" s="13"/>
      <c r="J1330" s="13"/>
      <c r="K1330" s="13"/>
      <c r="L1330" s="13"/>
      <c r="M1330" s="13"/>
    </row>
    <row r="1331" spans="9:13" ht="13.5">
      <c r="I1331" s="13"/>
      <c r="J1331" s="13"/>
      <c r="K1331" s="13"/>
      <c r="L1331" s="13"/>
      <c r="M1331" s="13"/>
    </row>
    <row r="1332" spans="9:13" ht="13.5">
      <c r="I1332" s="13"/>
      <c r="J1332" s="13"/>
      <c r="K1332" s="13"/>
      <c r="L1332" s="13"/>
      <c r="M1332" s="13"/>
    </row>
    <row r="1333" spans="9:13" ht="13.5">
      <c r="I1333" s="13"/>
      <c r="J1333" s="13"/>
      <c r="K1333" s="13"/>
      <c r="L1333" s="13"/>
      <c r="M1333" s="13"/>
    </row>
    <row r="1334" spans="9:13" ht="13.5">
      <c r="I1334" s="13"/>
      <c r="J1334" s="13"/>
      <c r="K1334" s="13"/>
      <c r="L1334" s="13"/>
      <c r="M1334" s="13"/>
    </row>
    <row r="1335" spans="9:13" ht="13.5">
      <c r="I1335" s="13"/>
      <c r="J1335" s="13"/>
      <c r="K1335" s="13"/>
      <c r="L1335" s="13"/>
      <c r="M1335" s="13"/>
    </row>
    <row r="1336" spans="9:13" ht="13.5">
      <c r="I1336" s="13"/>
      <c r="J1336" s="13"/>
      <c r="K1336" s="13"/>
      <c r="L1336" s="13"/>
      <c r="M1336" s="13"/>
    </row>
    <row r="1337" spans="9:13" ht="13.5">
      <c r="I1337" s="13"/>
      <c r="J1337" s="13"/>
      <c r="K1337" s="13"/>
      <c r="L1337" s="13"/>
      <c r="M1337" s="13"/>
    </row>
    <row r="1338" spans="9:13" ht="13.5">
      <c r="I1338" s="13"/>
      <c r="J1338" s="13"/>
      <c r="K1338" s="13"/>
      <c r="L1338" s="13"/>
      <c r="M1338" s="13"/>
    </row>
    <row r="1339" spans="9:13" ht="13.5">
      <c r="I1339" s="13"/>
      <c r="J1339" s="13"/>
      <c r="K1339" s="13"/>
      <c r="L1339" s="13"/>
      <c r="M1339" s="13"/>
    </row>
    <row r="1340" spans="9:13" ht="13.5">
      <c r="I1340" s="13"/>
      <c r="J1340" s="13"/>
      <c r="K1340" s="13"/>
      <c r="L1340" s="13"/>
      <c r="M1340" s="13"/>
    </row>
    <row r="1341" spans="9:13" ht="13.5">
      <c r="I1341" s="13"/>
      <c r="J1341" s="13"/>
      <c r="K1341" s="13"/>
      <c r="L1341" s="13"/>
      <c r="M1341" s="13"/>
    </row>
    <row r="1342" spans="9:13" ht="13.5">
      <c r="I1342" s="13"/>
      <c r="J1342" s="13"/>
      <c r="K1342" s="13"/>
      <c r="L1342" s="13"/>
      <c r="M1342" s="13"/>
    </row>
    <row r="1343" spans="9:13" ht="13.5">
      <c r="I1343" s="13"/>
      <c r="J1343" s="13"/>
      <c r="K1343" s="13"/>
      <c r="L1343" s="13"/>
      <c r="M1343" s="13"/>
    </row>
    <row r="1344" spans="9:13" ht="13.5">
      <c r="I1344" s="13"/>
      <c r="J1344" s="13"/>
      <c r="K1344" s="13"/>
      <c r="L1344" s="13"/>
      <c r="M1344" s="13"/>
    </row>
    <row r="1345" spans="9:13" ht="13.5">
      <c r="I1345" s="13"/>
      <c r="J1345" s="13"/>
      <c r="K1345" s="13"/>
      <c r="L1345" s="13"/>
      <c r="M1345" s="13"/>
    </row>
    <row r="1346" spans="9:13" ht="13.5">
      <c r="I1346" s="13"/>
      <c r="J1346" s="13"/>
      <c r="K1346" s="13"/>
      <c r="L1346" s="13"/>
      <c r="M1346" s="13"/>
    </row>
    <row r="1347" spans="9:13" ht="13.5">
      <c r="I1347" s="13"/>
      <c r="J1347" s="13"/>
      <c r="K1347" s="13"/>
      <c r="L1347" s="13"/>
      <c r="M1347" s="13"/>
    </row>
    <row r="1348" spans="9:13" ht="13.5">
      <c r="I1348" s="13"/>
      <c r="J1348" s="13"/>
      <c r="K1348" s="13"/>
      <c r="L1348" s="13"/>
      <c r="M1348" s="13"/>
    </row>
    <row r="1349" spans="9:13" ht="13.5">
      <c r="I1349" s="13"/>
      <c r="J1349" s="13"/>
      <c r="K1349" s="13"/>
      <c r="L1349" s="13"/>
      <c r="M1349" s="13"/>
    </row>
    <row r="1350" spans="9:13" ht="13.5">
      <c r="I1350" s="13"/>
      <c r="J1350" s="13"/>
      <c r="K1350" s="13"/>
      <c r="L1350" s="13"/>
      <c r="M1350" s="13"/>
    </row>
    <row r="1351" spans="9:13" ht="13.5">
      <c r="I1351" s="13"/>
      <c r="J1351" s="13"/>
      <c r="K1351" s="13"/>
      <c r="L1351" s="13"/>
      <c r="M1351" s="13"/>
    </row>
    <row r="1352" spans="9:13" ht="13.5">
      <c r="I1352" s="13"/>
      <c r="J1352" s="13"/>
      <c r="K1352" s="13"/>
      <c r="L1352" s="13"/>
      <c r="M1352" s="13"/>
    </row>
    <row r="1353" spans="9:13" ht="13.5">
      <c r="I1353" s="13"/>
      <c r="J1353" s="13"/>
      <c r="K1353" s="13"/>
      <c r="L1353" s="13"/>
      <c r="M1353" s="13"/>
    </row>
    <row r="1354" spans="9:13" ht="13.5">
      <c r="I1354" s="13"/>
      <c r="J1354" s="13"/>
      <c r="K1354" s="13"/>
      <c r="L1354" s="13"/>
      <c r="M1354" s="13"/>
    </row>
    <row r="1355" spans="9:13" ht="13.5">
      <c r="I1355" s="13"/>
      <c r="J1355" s="13"/>
      <c r="K1355" s="13"/>
      <c r="L1355" s="13"/>
      <c r="M1355" s="13"/>
    </row>
    <row r="1356" spans="9:13" ht="13.5">
      <c r="I1356" s="13"/>
      <c r="J1356" s="13"/>
      <c r="K1356" s="13"/>
      <c r="L1356" s="13"/>
      <c r="M1356" s="13"/>
    </row>
    <row r="1357" spans="9:13" ht="13.5">
      <c r="I1357" s="13"/>
      <c r="J1357" s="13"/>
      <c r="K1357" s="13"/>
      <c r="L1357" s="13"/>
      <c r="M1357" s="13"/>
    </row>
    <row r="1358" spans="9:13" ht="13.5">
      <c r="I1358" s="13"/>
      <c r="J1358" s="13"/>
      <c r="K1358" s="13"/>
      <c r="L1358" s="13"/>
      <c r="M1358" s="13"/>
    </row>
    <row r="1359" spans="9:13" ht="13.5">
      <c r="I1359" s="13"/>
      <c r="J1359" s="13"/>
      <c r="K1359" s="13"/>
      <c r="L1359" s="13"/>
      <c r="M1359" s="13"/>
    </row>
    <row r="1360" spans="9:13" ht="13.5">
      <c r="I1360" s="13"/>
      <c r="J1360" s="13"/>
      <c r="K1360" s="13"/>
      <c r="L1360" s="13"/>
      <c r="M1360" s="13"/>
    </row>
    <row r="1361" spans="9:13" ht="13.5">
      <c r="I1361" s="13"/>
      <c r="J1361" s="13"/>
      <c r="K1361" s="13"/>
      <c r="L1361" s="13"/>
      <c r="M1361" s="13"/>
    </row>
    <row r="1362" spans="9:13" ht="13.5">
      <c r="I1362" s="13"/>
      <c r="J1362" s="13"/>
      <c r="K1362" s="13"/>
      <c r="L1362" s="13"/>
      <c r="M1362" s="13"/>
    </row>
    <row r="1363" spans="9:13" ht="13.5">
      <c r="I1363" s="13"/>
      <c r="J1363" s="13"/>
      <c r="K1363" s="13"/>
      <c r="L1363" s="13"/>
      <c r="M1363" s="13"/>
    </row>
    <row r="1364" spans="9:13" ht="13.5">
      <c r="I1364" s="13"/>
      <c r="J1364" s="13"/>
      <c r="K1364" s="13"/>
      <c r="L1364" s="13"/>
      <c r="M1364" s="13"/>
    </row>
    <row r="1365" spans="9:13" ht="13.5">
      <c r="I1365" s="13"/>
      <c r="J1365" s="13"/>
      <c r="K1365" s="13"/>
      <c r="L1365" s="13"/>
      <c r="M1365" s="13"/>
    </row>
    <row r="1366" spans="9:13" ht="13.5">
      <c r="I1366" s="13"/>
      <c r="J1366" s="13"/>
      <c r="K1366" s="13"/>
      <c r="L1366" s="13"/>
      <c r="M1366" s="13"/>
    </row>
    <row r="1367" spans="9:13" ht="13.5">
      <c r="I1367" s="13"/>
      <c r="J1367" s="13"/>
      <c r="K1367" s="13"/>
      <c r="L1367" s="13"/>
      <c r="M1367" s="13"/>
    </row>
    <row r="1368" spans="9:13" ht="13.5">
      <c r="I1368" s="13"/>
      <c r="J1368" s="13"/>
      <c r="K1368" s="13"/>
      <c r="L1368" s="13"/>
      <c r="M1368" s="13"/>
    </row>
    <row r="1369" spans="9:13" ht="13.5">
      <c r="I1369" s="13"/>
      <c r="J1369" s="13"/>
      <c r="K1369" s="13"/>
      <c r="L1369" s="13"/>
      <c r="M1369" s="13"/>
    </row>
    <row r="1370" spans="9:13" ht="13.5">
      <c r="I1370" s="13"/>
      <c r="J1370" s="13"/>
      <c r="K1370" s="13"/>
      <c r="L1370" s="13"/>
      <c r="M1370" s="13"/>
    </row>
    <row r="1371" spans="9:13" ht="13.5">
      <c r="I1371" s="13"/>
      <c r="J1371" s="13"/>
      <c r="K1371" s="13"/>
      <c r="L1371" s="13"/>
      <c r="M1371" s="13"/>
    </row>
    <row r="1372" spans="9:13" ht="13.5">
      <c r="I1372" s="13"/>
      <c r="J1372" s="13"/>
      <c r="K1372" s="13"/>
      <c r="L1372" s="13"/>
      <c r="M1372" s="13"/>
    </row>
    <row r="1373" spans="9:13" ht="13.5">
      <c r="I1373" s="13"/>
      <c r="J1373" s="13"/>
      <c r="K1373" s="13"/>
      <c r="L1373" s="13"/>
      <c r="M1373" s="13"/>
    </row>
    <row r="1374" spans="9:13" ht="13.5">
      <c r="I1374" s="13"/>
      <c r="J1374" s="13"/>
      <c r="K1374" s="13"/>
      <c r="L1374" s="13"/>
      <c r="M1374" s="13"/>
    </row>
    <row r="1375" spans="9:13" ht="13.5">
      <c r="I1375" s="13"/>
      <c r="J1375" s="13"/>
      <c r="K1375" s="13"/>
      <c r="L1375" s="13"/>
      <c r="M1375" s="13"/>
    </row>
    <row r="1376" spans="9:13" ht="13.5">
      <c r="I1376" s="13"/>
      <c r="J1376" s="13"/>
      <c r="K1376" s="13"/>
      <c r="L1376" s="13"/>
      <c r="M1376" s="13"/>
    </row>
    <row r="1377" spans="9:13" ht="13.5">
      <c r="I1377" s="13"/>
      <c r="J1377" s="13"/>
      <c r="K1377" s="13"/>
      <c r="L1377" s="13"/>
      <c r="M1377" s="13"/>
    </row>
    <row r="1378" spans="9:13" ht="13.5">
      <c r="I1378" s="13"/>
      <c r="J1378" s="13"/>
      <c r="K1378" s="13"/>
      <c r="L1378" s="13"/>
      <c r="M1378" s="13"/>
    </row>
    <row r="1379" spans="9:13" ht="13.5">
      <c r="I1379" s="13"/>
      <c r="J1379" s="13"/>
      <c r="K1379" s="13"/>
      <c r="L1379" s="13"/>
      <c r="M1379" s="13"/>
    </row>
    <row r="1380" spans="9:13" ht="13.5">
      <c r="I1380" s="13"/>
      <c r="J1380" s="13"/>
      <c r="K1380" s="13"/>
      <c r="L1380" s="13"/>
      <c r="M1380" s="13"/>
    </row>
    <row r="1381" spans="9:13" ht="13.5">
      <c r="I1381" s="13"/>
      <c r="J1381" s="13"/>
      <c r="K1381" s="13"/>
      <c r="L1381" s="13"/>
      <c r="M1381" s="13"/>
    </row>
    <row r="1382" spans="9:13" ht="13.5">
      <c r="I1382" s="13"/>
      <c r="J1382" s="13"/>
      <c r="K1382" s="13"/>
      <c r="L1382" s="13"/>
      <c r="M1382" s="13"/>
    </row>
    <row r="1383" spans="9:13" ht="13.5">
      <c r="I1383" s="13"/>
      <c r="J1383" s="13"/>
      <c r="K1383" s="13"/>
      <c r="L1383" s="13"/>
      <c r="M1383" s="13"/>
    </row>
    <row r="1384" spans="9:13" ht="13.5">
      <c r="I1384" s="13"/>
      <c r="J1384" s="13"/>
      <c r="K1384" s="13"/>
      <c r="L1384" s="13"/>
      <c r="M1384" s="13"/>
    </row>
    <row r="1385" spans="9:13" ht="13.5">
      <c r="I1385" s="13"/>
      <c r="J1385" s="13"/>
      <c r="K1385" s="13"/>
      <c r="L1385" s="13"/>
      <c r="M1385" s="13"/>
    </row>
    <row r="1386" spans="9:13" ht="13.5">
      <c r="I1386" s="13"/>
      <c r="J1386" s="13"/>
      <c r="K1386" s="13"/>
      <c r="L1386" s="13"/>
      <c r="M1386" s="13"/>
    </row>
    <row r="1387" spans="9:13" ht="13.5">
      <c r="I1387" s="13"/>
      <c r="J1387" s="13"/>
      <c r="K1387" s="13"/>
      <c r="L1387" s="13"/>
      <c r="M1387" s="13"/>
    </row>
    <row r="1388" spans="9:13" ht="13.5">
      <c r="I1388" s="13"/>
      <c r="J1388" s="13"/>
      <c r="K1388" s="13"/>
      <c r="L1388" s="13"/>
      <c r="M1388" s="13"/>
    </row>
    <row r="1389" spans="9:13" ht="13.5">
      <c r="I1389" s="13"/>
      <c r="J1389" s="13"/>
      <c r="K1389" s="13"/>
      <c r="L1389" s="13"/>
      <c r="M1389" s="13"/>
    </row>
    <row r="1390" spans="9:13" ht="13.5">
      <c r="I1390" s="13"/>
      <c r="J1390" s="13"/>
      <c r="K1390" s="13"/>
      <c r="L1390" s="13"/>
      <c r="M1390" s="13"/>
    </row>
    <row r="1391" spans="9:13" ht="13.5">
      <c r="I1391" s="13"/>
      <c r="J1391" s="13"/>
      <c r="K1391" s="13"/>
      <c r="L1391" s="13"/>
      <c r="M1391" s="13"/>
    </row>
    <row r="1392" spans="9:13" ht="13.5">
      <c r="I1392" s="13"/>
      <c r="J1392" s="13"/>
      <c r="K1392" s="13"/>
      <c r="L1392" s="13"/>
      <c r="M1392" s="13"/>
    </row>
    <row r="1393" spans="9:13" ht="13.5">
      <c r="I1393" s="13"/>
      <c r="J1393" s="13"/>
      <c r="K1393" s="13"/>
      <c r="L1393" s="13"/>
      <c r="M1393" s="13"/>
    </row>
    <row r="1394" spans="9:13" ht="13.5">
      <c r="I1394" s="13"/>
      <c r="J1394" s="13"/>
      <c r="K1394" s="13"/>
      <c r="L1394" s="13"/>
      <c r="M1394" s="13"/>
    </row>
    <row r="1395" spans="9:13" ht="13.5">
      <c r="I1395" s="13"/>
      <c r="J1395" s="13"/>
      <c r="K1395" s="13"/>
      <c r="L1395" s="13"/>
      <c r="M1395" s="13"/>
    </row>
    <row r="1396" spans="9:13" ht="13.5">
      <c r="I1396" s="13"/>
      <c r="J1396" s="13"/>
      <c r="K1396" s="13"/>
      <c r="L1396" s="13"/>
      <c r="M1396" s="13"/>
    </row>
    <row r="1397" spans="9:13" ht="13.5">
      <c r="I1397" s="13"/>
      <c r="J1397" s="13"/>
      <c r="K1397" s="13"/>
      <c r="L1397" s="13"/>
      <c r="M1397" s="13"/>
    </row>
    <row r="1398" spans="9:13" ht="13.5">
      <c r="I1398" s="13"/>
      <c r="J1398" s="13"/>
      <c r="K1398" s="13"/>
      <c r="L1398" s="13"/>
      <c r="M1398" s="13"/>
    </row>
    <row r="1399" spans="9:13" ht="13.5">
      <c r="I1399" s="13"/>
      <c r="J1399" s="13"/>
      <c r="K1399" s="13"/>
      <c r="L1399" s="13"/>
      <c r="M1399" s="13"/>
    </row>
    <row r="1400" spans="9:13" ht="13.5">
      <c r="I1400" s="13"/>
      <c r="J1400" s="13"/>
      <c r="K1400" s="13"/>
      <c r="L1400" s="13"/>
      <c r="M1400" s="13"/>
    </row>
    <row r="1401" spans="9:13" ht="13.5">
      <c r="I1401" s="13"/>
      <c r="J1401" s="13"/>
      <c r="K1401" s="13"/>
      <c r="L1401" s="13"/>
      <c r="M1401" s="13"/>
    </row>
    <row r="1402" spans="9:13" ht="13.5">
      <c r="I1402" s="13"/>
      <c r="J1402" s="13"/>
      <c r="K1402" s="13"/>
      <c r="L1402" s="13"/>
      <c r="M1402" s="13"/>
    </row>
    <row r="1403" spans="9:13" ht="13.5">
      <c r="I1403" s="13"/>
      <c r="J1403" s="13"/>
      <c r="K1403" s="13"/>
      <c r="L1403" s="13"/>
      <c r="M1403" s="13"/>
    </row>
    <row r="1404" spans="9:13" ht="13.5">
      <c r="I1404" s="13"/>
      <c r="J1404" s="13"/>
      <c r="K1404" s="13"/>
      <c r="L1404" s="13"/>
      <c r="M1404" s="13"/>
    </row>
    <row r="1405" spans="9:13" ht="13.5">
      <c r="I1405" s="13"/>
      <c r="J1405" s="13"/>
      <c r="K1405" s="13"/>
      <c r="L1405" s="13"/>
      <c r="M1405" s="13"/>
    </row>
    <row r="1406" spans="9:13" ht="13.5">
      <c r="I1406" s="13"/>
      <c r="J1406" s="13"/>
      <c r="K1406" s="13"/>
      <c r="L1406" s="13"/>
      <c r="M1406" s="13"/>
    </row>
    <row r="1407" spans="9:13" ht="13.5">
      <c r="I1407" s="13"/>
      <c r="J1407" s="13"/>
      <c r="K1407" s="13"/>
      <c r="L1407" s="13"/>
      <c r="M1407" s="13"/>
    </row>
    <row r="1408" spans="9:13" ht="13.5">
      <c r="I1408" s="13"/>
      <c r="J1408" s="13"/>
      <c r="K1408" s="13"/>
      <c r="L1408" s="13"/>
      <c r="M1408" s="13"/>
    </row>
    <row r="1409" spans="9:13" ht="13.5">
      <c r="I1409" s="13"/>
      <c r="J1409" s="13"/>
      <c r="K1409" s="13"/>
      <c r="L1409" s="13"/>
      <c r="M1409" s="13"/>
    </row>
    <row r="1410" spans="9:13" ht="13.5">
      <c r="I1410" s="13"/>
      <c r="J1410" s="13"/>
      <c r="K1410" s="13"/>
      <c r="L1410" s="13"/>
      <c r="M1410" s="13"/>
    </row>
    <row r="1411" spans="9:13" ht="13.5">
      <c r="I1411" s="13"/>
      <c r="J1411" s="13"/>
      <c r="K1411" s="13"/>
      <c r="L1411" s="13"/>
      <c r="M1411" s="13"/>
    </row>
    <row r="1412" spans="9:13" ht="13.5">
      <c r="I1412" s="13"/>
      <c r="J1412" s="13"/>
      <c r="K1412" s="13"/>
      <c r="L1412" s="13"/>
      <c r="M1412" s="13"/>
    </row>
    <row r="1413" spans="9:13" ht="13.5">
      <c r="I1413" s="13"/>
      <c r="J1413" s="13"/>
      <c r="K1413" s="13"/>
      <c r="L1413" s="13"/>
      <c r="M1413" s="13"/>
    </row>
    <row r="1414" spans="9:13" ht="13.5">
      <c r="I1414" s="13"/>
      <c r="J1414" s="13"/>
      <c r="K1414" s="13"/>
      <c r="L1414" s="13"/>
      <c r="M1414" s="13"/>
    </row>
    <row r="1415" spans="9:13" ht="13.5">
      <c r="I1415" s="13"/>
      <c r="J1415" s="13"/>
      <c r="K1415" s="13"/>
      <c r="L1415" s="13"/>
      <c r="M1415" s="13"/>
    </row>
    <row r="1416" spans="9:13" ht="13.5">
      <c r="I1416" s="13"/>
      <c r="J1416" s="13"/>
      <c r="K1416" s="13"/>
      <c r="L1416" s="13"/>
      <c r="M1416" s="13"/>
    </row>
    <row r="1417" spans="9:13" ht="13.5">
      <c r="I1417" s="13"/>
      <c r="J1417" s="13"/>
      <c r="K1417" s="13"/>
      <c r="L1417" s="13"/>
      <c r="M1417" s="13"/>
    </row>
    <row r="1418" spans="9:13" ht="13.5">
      <c r="I1418" s="13"/>
      <c r="J1418" s="13"/>
      <c r="K1418" s="13"/>
      <c r="L1418" s="13"/>
      <c r="M1418" s="13"/>
    </row>
    <row r="1419" spans="9:13" ht="13.5">
      <c r="I1419" s="13"/>
      <c r="J1419" s="13"/>
      <c r="K1419" s="13"/>
      <c r="L1419" s="13"/>
      <c r="M1419" s="13"/>
    </row>
    <row r="1420" spans="9:13" ht="13.5">
      <c r="I1420" s="13"/>
      <c r="J1420" s="13"/>
      <c r="K1420" s="13"/>
      <c r="L1420" s="13"/>
      <c r="M1420" s="13"/>
    </row>
    <row r="1421" spans="9:13" ht="13.5">
      <c r="I1421" s="13"/>
      <c r="J1421" s="13"/>
      <c r="K1421" s="13"/>
      <c r="L1421" s="13"/>
      <c r="M1421" s="13"/>
    </row>
    <row r="1422" spans="9:13" ht="13.5">
      <c r="I1422" s="13"/>
      <c r="J1422" s="13"/>
      <c r="K1422" s="13"/>
      <c r="L1422" s="13"/>
      <c r="M1422" s="13"/>
    </row>
    <row r="1423" spans="9:13" ht="13.5">
      <c r="I1423" s="13"/>
      <c r="J1423" s="13"/>
      <c r="K1423" s="13"/>
      <c r="L1423" s="13"/>
      <c r="M1423" s="13"/>
    </row>
    <row r="1424" spans="9:13" ht="13.5">
      <c r="I1424" s="13"/>
      <c r="J1424" s="13"/>
      <c r="K1424" s="13"/>
      <c r="L1424" s="13"/>
      <c r="M1424" s="13"/>
    </row>
    <row r="1425" spans="9:13" ht="13.5">
      <c r="I1425" s="13"/>
      <c r="J1425" s="13"/>
      <c r="K1425" s="13"/>
      <c r="L1425" s="13"/>
      <c r="M1425" s="13"/>
    </row>
    <row r="1426" spans="9:13" ht="13.5">
      <c r="I1426" s="13"/>
      <c r="J1426" s="13"/>
      <c r="K1426" s="13"/>
      <c r="L1426" s="13"/>
      <c r="M1426" s="13"/>
    </row>
    <row r="1427" spans="9:13" ht="13.5">
      <c r="I1427" s="13"/>
      <c r="J1427" s="13"/>
      <c r="K1427" s="13"/>
      <c r="L1427" s="13"/>
      <c r="M1427" s="13"/>
    </row>
    <row r="1428" spans="9:13" ht="13.5">
      <c r="I1428" s="13"/>
      <c r="J1428" s="13"/>
      <c r="K1428" s="13"/>
      <c r="L1428" s="13"/>
      <c r="M1428" s="13"/>
    </row>
    <row r="1429" spans="9:13" ht="13.5">
      <c r="I1429" s="13"/>
      <c r="J1429" s="13"/>
      <c r="K1429" s="13"/>
      <c r="L1429" s="13"/>
      <c r="M1429" s="13"/>
    </row>
    <row r="1430" spans="9:13" ht="13.5">
      <c r="I1430" s="13"/>
      <c r="J1430" s="13"/>
      <c r="K1430" s="13"/>
      <c r="L1430" s="13"/>
      <c r="M1430" s="13"/>
    </row>
    <row r="1431" spans="9:13" ht="13.5">
      <c r="I1431" s="13"/>
      <c r="J1431" s="13"/>
      <c r="K1431" s="13"/>
      <c r="L1431" s="13"/>
      <c r="M1431" s="13"/>
    </row>
    <row r="1432" spans="9:13" ht="13.5">
      <c r="I1432" s="13"/>
      <c r="J1432" s="13"/>
      <c r="K1432" s="13"/>
      <c r="L1432" s="13"/>
      <c r="M1432" s="13"/>
    </row>
    <row r="1433" spans="9:13" ht="13.5">
      <c r="I1433" s="13"/>
      <c r="J1433" s="13"/>
      <c r="K1433" s="13"/>
      <c r="L1433" s="13"/>
      <c r="M1433" s="13"/>
    </row>
    <row r="1434" spans="9:13" ht="13.5">
      <c r="I1434" s="13"/>
      <c r="J1434" s="13"/>
      <c r="K1434" s="13"/>
      <c r="L1434" s="13"/>
      <c r="M1434" s="13"/>
    </row>
    <row r="1435" spans="9:13" ht="13.5">
      <c r="I1435" s="13"/>
      <c r="J1435" s="13"/>
      <c r="K1435" s="13"/>
      <c r="L1435" s="13"/>
      <c r="M1435" s="13"/>
    </row>
    <row r="1436" spans="9:13" ht="13.5">
      <c r="I1436" s="13"/>
      <c r="J1436" s="13"/>
      <c r="K1436" s="13"/>
      <c r="L1436" s="13"/>
      <c r="M1436" s="13"/>
    </row>
    <row r="1437" spans="9:13" ht="13.5">
      <c r="I1437" s="13"/>
      <c r="J1437" s="13"/>
      <c r="K1437" s="13"/>
      <c r="L1437" s="13"/>
      <c r="M1437" s="13"/>
    </row>
    <row r="1438" spans="9:13" ht="13.5">
      <c r="I1438" s="13"/>
      <c r="J1438" s="13"/>
      <c r="K1438" s="13"/>
      <c r="L1438" s="13"/>
      <c r="M1438" s="13"/>
    </row>
    <row r="1439" spans="9:13" ht="13.5">
      <c r="I1439" s="13"/>
      <c r="J1439" s="13"/>
      <c r="K1439" s="13"/>
      <c r="L1439" s="13"/>
      <c r="M1439" s="13"/>
    </row>
    <row r="1440" spans="9:13" ht="13.5">
      <c r="I1440" s="13"/>
      <c r="J1440" s="13"/>
      <c r="K1440" s="13"/>
      <c r="L1440" s="13"/>
      <c r="M1440" s="13"/>
    </row>
    <row r="1441" spans="9:13" ht="13.5">
      <c r="I1441" s="13"/>
      <c r="J1441" s="13"/>
      <c r="K1441" s="13"/>
      <c r="L1441" s="13"/>
      <c r="M1441" s="13"/>
    </row>
    <row r="1442" spans="9:13" ht="13.5">
      <c r="I1442" s="13"/>
      <c r="J1442" s="13"/>
      <c r="K1442" s="13"/>
      <c r="L1442" s="13"/>
      <c r="M1442" s="13"/>
    </row>
    <row r="1443" spans="9:13" ht="13.5">
      <c r="I1443" s="13"/>
      <c r="J1443" s="13"/>
      <c r="K1443" s="13"/>
      <c r="L1443" s="13"/>
      <c r="M1443" s="13"/>
    </row>
    <row r="1444" spans="9:13" ht="13.5">
      <c r="I1444" s="13"/>
      <c r="J1444" s="13"/>
      <c r="K1444" s="13"/>
      <c r="L1444" s="13"/>
      <c r="M1444" s="13"/>
    </row>
    <row r="1445" spans="9:13" ht="13.5">
      <c r="I1445" s="13"/>
      <c r="J1445" s="13"/>
      <c r="K1445" s="13"/>
      <c r="L1445" s="13"/>
      <c r="M1445" s="13"/>
    </row>
    <row r="1446" spans="9:13" ht="13.5">
      <c r="I1446" s="13"/>
      <c r="J1446" s="13"/>
      <c r="K1446" s="13"/>
      <c r="L1446" s="13"/>
      <c r="M1446" s="13"/>
    </row>
    <row r="1447" spans="9:13" ht="13.5">
      <c r="I1447" s="13"/>
      <c r="J1447" s="13"/>
      <c r="K1447" s="13"/>
      <c r="L1447" s="13"/>
      <c r="M1447" s="13"/>
    </row>
    <row r="1448" spans="9:13" ht="13.5">
      <c r="I1448" s="13"/>
      <c r="J1448" s="13"/>
      <c r="K1448" s="13"/>
      <c r="L1448" s="13"/>
      <c r="M1448" s="13"/>
    </row>
    <row r="1449" spans="9:13" ht="13.5">
      <c r="I1449" s="13"/>
      <c r="J1449" s="13"/>
      <c r="K1449" s="13"/>
      <c r="L1449" s="13"/>
      <c r="M1449" s="13"/>
    </row>
    <row r="1450" spans="9:13" ht="13.5">
      <c r="I1450" s="13"/>
      <c r="J1450" s="13"/>
      <c r="K1450" s="13"/>
      <c r="L1450" s="13"/>
      <c r="M1450" s="13"/>
    </row>
    <row r="1451" spans="9:13" ht="13.5">
      <c r="I1451" s="13"/>
      <c r="J1451" s="13"/>
      <c r="K1451" s="13"/>
      <c r="L1451" s="13"/>
      <c r="M1451" s="13"/>
    </row>
    <row r="1452" spans="9:13" ht="13.5">
      <c r="I1452" s="13"/>
      <c r="J1452" s="13"/>
      <c r="K1452" s="13"/>
      <c r="L1452" s="13"/>
      <c r="M1452" s="13"/>
    </row>
    <row r="1453" spans="9:13" ht="13.5">
      <c r="I1453" s="13"/>
      <c r="J1453" s="13"/>
      <c r="K1453" s="13"/>
      <c r="L1453" s="13"/>
      <c r="M1453" s="13"/>
    </row>
    <row r="1454" spans="9:13" ht="13.5">
      <c r="I1454" s="13"/>
      <c r="J1454" s="13"/>
      <c r="K1454" s="13"/>
      <c r="L1454" s="13"/>
      <c r="M1454" s="13"/>
    </row>
    <row r="1455" spans="9:13" ht="13.5">
      <c r="I1455" s="13"/>
      <c r="J1455" s="13"/>
      <c r="K1455" s="13"/>
      <c r="L1455" s="13"/>
      <c r="M1455" s="13"/>
    </row>
    <row r="1456" spans="9:13" ht="13.5">
      <c r="I1456" s="13"/>
      <c r="J1456" s="13"/>
      <c r="K1456" s="13"/>
      <c r="L1456" s="13"/>
      <c r="M1456" s="13"/>
    </row>
    <row r="1457" spans="9:13" ht="13.5">
      <c r="I1457" s="13"/>
      <c r="J1457" s="13"/>
      <c r="K1457" s="13"/>
      <c r="L1457" s="13"/>
      <c r="M1457" s="13"/>
    </row>
    <row r="1458" spans="9:13" ht="13.5">
      <c r="I1458" s="13"/>
      <c r="J1458" s="13"/>
      <c r="K1458" s="13"/>
      <c r="L1458" s="13"/>
      <c r="M1458" s="13"/>
    </row>
    <row r="1459" spans="9:13" ht="13.5">
      <c r="I1459" s="13"/>
      <c r="J1459" s="13"/>
      <c r="K1459" s="13"/>
      <c r="L1459" s="13"/>
      <c r="M1459" s="13"/>
    </row>
    <row r="1460" spans="9:13" ht="13.5">
      <c r="I1460" s="13"/>
      <c r="J1460" s="13"/>
      <c r="K1460" s="13"/>
      <c r="L1460" s="13"/>
      <c r="M1460" s="13"/>
    </row>
    <row r="1461" spans="9:13" ht="13.5">
      <c r="I1461" s="13"/>
      <c r="J1461" s="13"/>
      <c r="K1461" s="13"/>
      <c r="L1461" s="13"/>
      <c r="M1461" s="13"/>
    </row>
    <row r="1462" spans="9:13" ht="13.5">
      <c r="I1462" s="13"/>
      <c r="J1462" s="13"/>
      <c r="K1462" s="13"/>
      <c r="L1462" s="13"/>
      <c r="M1462" s="13"/>
    </row>
    <row r="1463" spans="9:13" ht="13.5">
      <c r="I1463" s="13"/>
      <c r="J1463" s="13"/>
      <c r="K1463" s="13"/>
      <c r="L1463" s="13"/>
      <c r="M1463" s="13"/>
    </row>
    <row r="1464" spans="9:13" ht="13.5">
      <c r="I1464" s="13"/>
      <c r="J1464" s="13"/>
      <c r="K1464" s="13"/>
      <c r="L1464" s="13"/>
      <c r="M1464" s="13"/>
    </row>
    <row r="1465" spans="9:13" ht="13.5">
      <c r="I1465" s="13"/>
      <c r="J1465" s="13"/>
      <c r="K1465" s="13"/>
      <c r="L1465" s="13"/>
      <c r="M1465" s="13"/>
    </row>
    <row r="1466" spans="9:13" ht="13.5">
      <c r="I1466" s="13"/>
      <c r="J1466" s="13"/>
      <c r="K1466" s="13"/>
      <c r="L1466" s="13"/>
      <c r="M1466" s="13"/>
    </row>
    <row r="1467" spans="9:13" ht="13.5">
      <c r="I1467" s="13"/>
      <c r="J1467" s="13"/>
      <c r="K1467" s="13"/>
      <c r="L1467" s="13"/>
      <c r="M1467" s="13"/>
    </row>
    <row r="1468" spans="9:13" ht="13.5">
      <c r="I1468" s="13"/>
      <c r="J1468" s="13"/>
      <c r="K1468" s="13"/>
      <c r="L1468" s="13"/>
      <c r="M1468" s="13"/>
    </row>
    <row r="1469" spans="9:13" ht="13.5">
      <c r="I1469" s="13"/>
      <c r="J1469" s="13"/>
      <c r="K1469" s="13"/>
      <c r="L1469" s="13"/>
      <c r="M1469" s="13"/>
    </row>
    <row r="1470" spans="9:13" ht="13.5">
      <c r="I1470" s="13"/>
      <c r="J1470" s="13"/>
      <c r="K1470" s="13"/>
      <c r="L1470" s="13"/>
      <c r="M1470" s="13"/>
    </row>
    <row r="1471" spans="9:13" ht="13.5">
      <c r="I1471" s="13"/>
      <c r="J1471" s="13"/>
      <c r="K1471" s="13"/>
      <c r="L1471" s="13"/>
      <c r="M1471" s="13"/>
    </row>
    <row r="1472" spans="9:13" ht="13.5">
      <c r="I1472" s="13"/>
      <c r="J1472" s="13"/>
      <c r="K1472" s="13"/>
      <c r="L1472" s="13"/>
      <c r="M1472" s="13"/>
    </row>
    <row r="1473" spans="9:13" ht="13.5">
      <c r="I1473" s="13"/>
      <c r="J1473" s="13"/>
      <c r="K1473" s="13"/>
      <c r="L1473" s="13"/>
      <c r="M1473" s="13"/>
    </row>
    <row r="1474" spans="9:13" ht="13.5">
      <c r="I1474" s="13"/>
      <c r="J1474" s="13"/>
      <c r="K1474" s="13"/>
      <c r="L1474" s="13"/>
      <c r="M1474" s="13"/>
    </row>
    <row r="1475" spans="9:13" ht="13.5">
      <c r="I1475" s="13"/>
      <c r="J1475" s="13"/>
      <c r="K1475" s="13"/>
      <c r="L1475" s="13"/>
      <c r="M1475" s="13"/>
    </row>
    <row r="1476" spans="9:13" ht="13.5">
      <c r="I1476" s="13"/>
      <c r="J1476" s="13"/>
      <c r="K1476" s="13"/>
      <c r="L1476" s="13"/>
      <c r="M1476" s="13"/>
    </row>
    <row r="1477" spans="9:13" ht="13.5">
      <c r="I1477" s="13"/>
      <c r="J1477" s="13"/>
      <c r="K1477" s="13"/>
      <c r="L1477" s="13"/>
      <c r="M1477" s="13"/>
    </row>
    <row r="1478" spans="9:13" ht="13.5">
      <c r="I1478" s="13"/>
      <c r="J1478" s="13"/>
      <c r="K1478" s="13"/>
      <c r="L1478" s="13"/>
      <c r="M1478" s="13"/>
    </row>
    <row r="1479" spans="9:13" ht="13.5">
      <c r="I1479" s="13"/>
      <c r="J1479" s="13"/>
      <c r="K1479" s="13"/>
      <c r="L1479" s="13"/>
      <c r="M1479" s="13"/>
    </row>
    <row r="1480" spans="9:13" ht="13.5">
      <c r="I1480" s="13"/>
      <c r="J1480" s="13"/>
      <c r="K1480" s="13"/>
      <c r="L1480" s="13"/>
      <c r="M1480" s="13"/>
    </row>
    <row r="1481" spans="9:13" ht="13.5">
      <c r="I1481" s="13"/>
      <c r="J1481" s="13"/>
      <c r="K1481" s="13"/>
      <c r="L1481" s="13"/>
      <c r="M1481" s="13"/>
    </row>
    <row r="1482" spans="9:13" ht="13.5">
      <c r="I1482" s="13"/>
      <c r="J1482" s="13"/>
      <c r="K1482" s="13"/>
      <c r="L1482" s="13"/>
      <c r="M1482" s="13"/>
    </row>
    <row r="1483" spans="9:13" ht="13.5">
      <c r="I1483" s="13"/>
      <c r="J1483" s="13"/>
      <c r="K1483" s="13"/>
      <c r="L1483" s="13"/>
      <c r="M1483" s="13"/>
    </row>
    <row r="1484" spans="9:13" ht="13.5">
      <c r="I1484" s="13"/>
      <c r="J1484" s="13"/>
      <c r="K1484" s="13"/>
      <c r="L1484" s="13"/>
      <c r="M1484" s="13"/>
    </row>
    <row r="1485" spans="9:13" ht="13.5">
      <c r="I1485" s="13"/>
      <c r="J1485" s="13"/>
      <c r="K1485" s="13"/>
      <c r="L1485" s="13"/>
      <c r="M1485" s="13"/>
    </row>
    <row r="1486" spans="9:13" ht="13.5">
      <c r="I1486" s="13"/>
      <c r="J1486" s="13"/>
      <c r="K1486" s="13"/>
      <c r="L1486" s="13"/>
      <c r="M1486" s="13"/>
    </row>
    <row r="1487" spans="9:13" ht="13.5">
      <c r="I1487" s="13"/>
      <c r="J1487" s="13"/>
      <c r="K1487" s="13"/>
      <c r="L1487" s="13"/>
      <c r="M1487" s="13"/>
    </row>
    <row r="1488" spans="9:13" ht="13.5">
      <c r="I1488" s="13"/>
      <c r="J1488" s="13"/>
      <c r="K1488" s="13"/>
      <c r="L1488" s="13"/>
      <c r="M1488" s="13"/>
    </row>
    <row r="1489" spans="9:13" ht="13.5">
      <c r="I1489" s="13"/>
      <c r="J1489" s="13"/>
      <c r="K1489" s="13"/>
      <c r="L1489" s="13"/>
      <c r="M1489" s="13"/>
    </row>
    <row r="1490" spans="9:13" ht="13.5">
      <c r="I1490" s="13"/>
      <c r="J1490" s="13"/>
      <c r="K1490" s="13"/>
      <c r="L1490" s="13"/>
      <c r="M1490" s="13"/>
    </row>
    <row r="1491" spans="9:13" ht="13.5">
      <c r="I1491" s="13"/>
      <c r="J1491" s="13"/>
      <c r="K1491" s="13"/>
      <c r="L1491" s="13"/>
      <c r="M1491" s="13"/>
    </row>
    <row r="1492" spans="9:13" ht="13.5">
      <c r="I1492" s="13"/>
      <c r="J1492" s="13"/>
      <c r="K1492" s="13"/>
      <c r="L1492" s="13"/>
      <c r="M1492" s="13"/>
    </row>
    <row r="1493" spans="9:13" ht="13.5">
      <c r="I1493" s="13"/>
      <c r="J1493" s="13"/>
      <c r="K1493" s="13"/>
      <c r="L1493" s="13"/>
      <c r="M1493" s="13"/>
    </row>
    <row r="1494" spans="9:13" ht="13.5">
      <c r="I1494" s="13"/>
      <c r="J1494" s="13"/>
      <c r="K1494" s="13"/>
      <c r="L1494" s="13"/>
      <c r="M1494" s="13"/>
    </row>
    <row r="1495" spans="9:13" ht="13.5">
      <c r="I1495" s="13"/>
      <c r="J1495" s="13"/>
      <c r="K1495" s="13"/>
      <c r="L1495" s="13"/>
      <c r="M1495" s="13"/>
    </row>
    <row r="1496" spans="9:13" ht="13.5">
      <c r="I1496" s="13"/>
      <c r="J1496" s="13"/>
      <c r="K1496" s="13"/>
      <c r="L1496" s="13"/>
      <c r="M1496" s="13"/>
    </row>
    <row r="1497" spans="9:13" ht="13.5">
      <c r="I1497" s="13"/>
      <c r="J1497" s="13"/>
      <c r="K1497" s="13"/>
      <c r="L1497" s="13"/>
      <c r="M1497" s="13"/>
    </row>
    <row r="1498" spans="9:13" ht="13.5">
      <c r="I1498" s="13"/>
      <c r="J1498" s="13"/>
      <c r="K1498" s="13"/>
      <c r="L1498" s="13"/>
      <c r="M1498" s="13"/>
    </row>
    <row r="1499" spans="9:13" ht="13.5">
      <c r="I1499" s="13"/>
      <c r="J1499" s="13"/>
      <c r="K1499" s="13"/>
      <c r="L1499" s="13"/>
      <c r="M1499" s="13"/>
    </row>
    <row r="1500" spans="9:13" ht="13.5">
      <c r="I1500" s="13"/>
      <c r="J1500" s="13"/>
      <c r="K1500" s="13"/>
      <c r="L1500" s="13"/>
      <c r="M1500" s="13"/>
    </row>
    <row r="1501" spans="9:13" ht="13.5">
      <c r="I1501" s="13"/>
      <c r="J1501" s="13"/>
      <c r="K1501" s="13"/>
      <c r="L1501" s="13"/>
      <c r="M1501" s="13"/>
    </row>
    <row r="1502" spans="9:13" ht="13.5">
      <c r="I1502" s="13"/>
      <c r="J1502" s="13"/>
      <c r="K1502" s="13"/>
      <c r="L1502" s="13"/>
      <c r="M1502" s="13"/>
    </row>
    <row r="1503" spans="9:13" ht="13.5">
      <c r="I1503" s="13"/>
      <c r="J1503" s="13"/>
      <c r="K1503" s="13"/>
      <c r="L1503" s="13"/>
      <c r="M1503" s="13"/>
    </row>
    <row r="1504" spans="9:13" ht="13.5">
      <c r="I1504" s="13"/>
      <c r="J1504" s="13"/>
      <c r="K1504" s="13"/>
      <c r="L1504" s="13"/>
      <c r="M1504" s="13"/>
    </row>
    <row r="1505" spans="9:13" ht="13.5">
      <c r="I1505" s="13"/>
      <c r="J1505" s="13"/>
      <c r="K1505" s="13"/>
      <c r="L1505" s="13"/>
      <c r="M1505" s="13"/>
    </row>
    <row r="1506" spans="9:13" ht="13.5">
      <c r="I1506" s="13"/>
      <c r="J1506" s="13"/>
      <c r="K1506" s="13"/>
      <c r="L1506" s="13"/>
      <c r="M1506" s="13"/>
    </row>
    <row r="1507" spans="9:13" ht="13.5">
      <c r="I1507" s="13"/>
      <c r="J1507" s="13"/>
      <c r="K1507" s="13"/>
      <c r="L1507" s="13"/>
      <c r="M1507" s="13"/>
    </row>
    <row r="1508" spans="9:13" ht="13.5">
      <c r="I1508" s="13"/>
      <c r="J1508" s="13"/>
      <c r="K1508" s="13"/>
      <c r="L1508" s="13"/>
      <c r="M1508" s="13"/>
    </row>
    <row r="1509" spans="9:13" ht="13.5">
      <c r="I1509" s="13"/>
      <c r="J1509" s="13"/>
      <c r="K1509" s="13"/>
      <c r="L1509" s="13"/>
      <c r="M1509" s="13"/>
    </row>
    <row r="1510" spans="9:13" ht="13.5">
      <c r="I1510" s="13"/>
      <c r="J1510" s="13"/>
      <c r="K1510" s="13"/>
      <c r="L1510" s="13"/>
      <c r="M1510" s="13"/>
    </row>
    <row r="1511" spans="9:13" ht="13.5">
      <c r="I1511" s="13"/>
      <c r="J1511" s="13"/>
      <c r="K1511" s="13"/>
      <c r="L1511" s="13"/>
      <c r="M1511" s="13"/>
    </row>
    <row r="1512" spans="9:13" ht="13.5">
      <c r="I1512" s="13"/>
      <c r="J1512" s="13"/>
      <c r="K1512" s="13"/>
      <c r="L1512" s="13"/>
      <c r="M1512" s="13"/>
    </row>
    <row r="1513" spans="9:13" ht="13.5">
      <c r="I1513" s="13"/>
      <c r="J1513" s="13"/>
      <c r="K1513" s="13"/>
      <c r="L1513" s="13"/>
      <c r="M1513" s="13"/>
    </row>
    <row r="1514" spans="9:13" ht="13.5">
      <c r="I1514" s="13"/>
      <c r="J1514" s="13"/>
      <c r="K1514" s="13"/>
      <c r="L1514" s="13"/>
      <c r="M1514" s="13"/>
    </row>
    <row r="1515" spans="9:13" ht="13.5">
      <c r="I1515" s="13"/>
      <c r="J1515" s="13"/>
      <c r="K1515" s="13"/>
      <c r="L1515" s="13"/>
      <c r="M1515" s="13"/>
    </row>
    <row r="1516" spans="9:13" ht="13.5">
      <c r="I1516" s="13"/>
      <c r="J1516" s="13"/>
      <c r="K1516" s="13"/>
      <c r="L1516" s="13"/>
      <c r="M1516" s="13"/>
    </row>
    <row r="1517" spans="9:13" ht="13.5">
      <c r="I1517" s="13"/>
      <c r="J1517" s="13"/>
      <c r="K1517" s="13"/>
      <c r="L1517" s="13"/>
      <c r="M1517" s="13"/>
    </row>
    <row r="1518" spans="9:13" ht="13.5">
      <c r="I1518" s="13"/>
      <c r="J1518" s="13"/>
      <c r="K1518" s="13"/>
      <c r="L1518" s="13"/>
      <c r="M1518" s="13"/>
    </row>
    <row r="1519" spans="9:13" ht="13.5">
      <c r="I1519" s="13"/>
      <c r="J1519" s="13"/>
      <c r="K1519" s="13"/>
      <c r="L1519" s="13"/>
      <c r="M1519" s="13"/>
    </row>
    <row r="1520" spans="9:13" ht="13.5">
      <c r="I1520" s="13"/>
      <c r="J1520" s="13"/>
      <c r="K1520" s="13"/>
      <c r="L1520" s="13"/>
      <c r="M1520" s="13"/>
    </row>
    <row r="1521" spans="9:13" ht="13.5">
      <c r="I1521" s="13"/>
      <c r="J1521" s="13"/>
      <c r="K1521" s="13"/>
      <c r="L1521" s="13"/>
      <c r="M1521" s="13"/>
    </row>
    <row r="1522" spans="9:13" ht="13.5">
      <c r="I1522" s="13"/>
      <c r="J1522" s="13"/>
      <c r="K1522" s="13"/>
      <c r="L1522" s="13"/>
      <c r="M1522" s="13"/>
    </row>
    <row r="1523" spans="9:13" ht="13.5">
      <c r="I1523" s="13"/>
      <c r="J1523" s="13"/>
      <c r="K1523" s="13"/>
      <c r="L1523" s="13"/>
      <c r="M1523" s="13"/>
    </row>
    <row r="1524" spans="9:13" ht="13.5">
      <c r="I1524" s="13"/>
      <c r="J1524" s="13"/>
      <c r="K1524" s="13"/>
      <c r="L1524" s="13"/>
      <c r="M1524" s="13"/>
    </row>
    <row r="1525" spans="9:13" ht="13.5">
      <c r="I1525" s="13"/>
      <c r="J1525" s="13"/>
      <c r="K1525" s="13"/>
      <c r="L1525" s="13"/>
      <c r="M1525" s="13"/>
    </row>
    <row r="1526" spans="9:13" ht="13.5">
      <c r="I1526" s="13"/>
      <c r="J1526" s="13"/>
      <c r="K1526" s="13"/>
      <c r="L1526" s="13"/>
      <c r="M1526" s="13"/>
    </row>
    <row r="1527" spans="9:13" ht="13.5">
      <c r="I1527" s="13"/>
      <c r="J1527" s="13"/>
      <c r="K1527" s="13"/>
      <c r="L1527" s="13"/>
      <c r="M1527" s="13"/>
    </row>
    <row r="1528" spans="9:13" ht="13.5">
      <c r="I1528" s="13"/>
      <c r="J1528" s="13"/>
      <c r="K1528" s="13"/>
      <c r="L1528" s="13"/>
      <c r="M1528" s="13"/>
    </row>
    <row r="1529" spans="9:13" ht="13.5">
      <c r="I1529" s="13"/>
      <c r="J1529" s="13"/>
      <c r="K1529" s="13"/>
      <c r="L1529" s="13"/>
      <c r="M1529" s="13"/>
    </row>
    <row r="1530" spans="9:13" ht="13.5">
      <c r="I1530" s="13"/>
      <c r="J1530" s="13"/>
      <c r="K1530" s="13"/>
      <c r="L1530" s="13"/>
      <c r="M1530" s="13"/>
    </row>
    <row r="1531" spans="9:13" ht="13.5">
      <c r="I1531" s="13"/>
      <c r="J1531" s="13"/>
      <c r="K1531" s="13"/>
      <c r="L1531" s="13"/>
      <c r="M1531" s="13"/>
    </row>
    <row r="1532" spans="9:13" ht="13.5">
      <c r="I1532" s="13"/>
      <c r="J1532" s="13"/>
      <c r="K1532" s="13"/>
      <c r="L1532" s="13"/>
      <c r="M1532" s="13"/>
    </row>
    <row r="1533" spans="9:13" ht="13.5">
      <c r="I1533" s="13"/>
      <c r="J1533" s="13"/>
      <c r="K1533" s="13"/>
      <c r="L1533" s="13"/>
      <c r="M1533" s="13"/>
    </row>
    <row r="1534" spans="9:13" ht="13.5">
      <c r="I1534" s="13"/>
      <c r="J1534" s="13"/>
      <c r="K1534" s="13"/>
      <c r="L1534" s="13"/>
      <c r="M1534" s="13"/>
    </row>
    <row r="1535" spans="9:13" ht="13.5">
      <c r="I1535" s="13"/>
      <c r="J1535" s="13"/>
      <c r="K1535" s="13"/>
      <c r="L1535" s="13"/>
      <c r="M1535" s="13"/>
    </row>
    <row r="1536" spans="9:13" ht="13.5">
      <c r="I1536" s="13"/>
      <c r="J1536" s="13"/>
      <c r="K1536" s="13"/>
      <c r="L1536" s="13"/>
      <c r="M1536" s="13"/>
    </row>
    <row r="1537" spans="9:13" ht="13.5">
      <c r="I1537" s="13"/>
      <c r="J1537" s="13"/>
      <c r="K1537" s="13"/>
      <c r="L1537" s="13"/>
      <c r="M1537" s="13"/>
    </row>
    <row r="1538" spans="9:13" ht="13.5">
      <c r="I1538" s="13"/>
      <c r="J1538" s="13"/>
      <c r="K1538" s="13"/>
      <c r="L1538" s="13"/>
      <c r="M1538" s="13"/>
    </row>
    <row r="1539" spans="9:13" ht="13.5">
      <c r="I1539" s="13"/>
      <c r="J1539" s="13"/>
      <c r="K1539" s="13"/>
      <c r="L1539" s="13"/>
      <c r="M1539" s="13"/>
    </row>
    <row r="1540" spans="9:13" ht="13.5">
      <c r="I1540" s="13"/>
      <c r="J1540" s="13"/>
      <c r="K1540" s="13"/>
      <c r="L1540" s="13"/>
      <c r="M1540" s="13"/>
    </row>
    <row r="1541" spans="9:13" ht="13.5">
      <c r="I1541" s="13"/>
      <c r="J1541" s="13"/>
      <c r="K1541" s="13"/>
      <c r="L1541" s="13"/>
      <c r="M1541" s="13"/>
    </row>
    <row r="1542" spans="9:13" ht="13.5">
      <c r="I1542" s="13"/>
      <c r="J1542" s="13"/>
      <c r="K1542" s="13"/>
      <c r="L1542" s="13"/>
      <c r="M1542" s="13"/>
    </row>
    <row r="1543" spans="9:13" ht="13.5">
      <c r="I1543" s="13"/>
      <c r="J1543" s="13"/>
      <c r="K1543" s="13"/>
      <c r="L1543" s="13"/>
      <c r="M1543" s="13"/>
    </row>
    <row r="1544" spans="9:13" ht="13.5">
      <c r="I1544" s="13"/>
      <c r="J1544" s="13"/>
      <c r="K1544" s="13"/>
      <c r="L1544" s="13"/>
      <c r="M1544" s="13"/>
    </row>
    <row r="1545" spans="9:13" ht="13.5">
      <c r="I1545" s="13"/>
      <c r="J1545" s="13"/>
      <c r="K1545" s="13"/>
      <c r="L1545" s="13"/>
      <c r="M1545" s="13"/>
    </row>
    <row r="1546" spans="9:13" ht="13.5">
      <c r="I1546" s="13"/>
      <c r="J1546" s="13"/>
      <c r="K1546" s="13"/>
      <c r="L1546" s="13"/>
      <c r="M1546" s="13"/>
    </row>
    <row r="1547" spans="9:13" ht="13.5">
      <c r="I1547" s="13"/>
      <c r="J1547" s="13"/>
      <c r="K1547" s="13"/>
      <c r="L1547" s="13"/>
      <c r="M1547" s="13"/>
    </row>
    <row r="1548" spans="9:13" ht="13.5">
      <c r="I1548" s="13"/>
      <c r="J1548" s="13"/>
      <c r="K1548" s="13"/>
      <c r="L1548" s="13"/>
      <c r="M1548" s="13"/>
    </row>
    <row r="1549" spans="9:13" ht="13.5">
      <c r="I1549" s="13"/>
      <c r="J1549" s="13"/>
      <c r="K1549" s="13"/>
      <c r="L1549" s="13"/>
      <c r="M1549" s="13"/>
    </row>
    <row r="1550" spans="9:13" ht="13.5">
      <c r="I1550" s="13"/>
      <c r="J1550" s="13"/>
      <c r="K1550" s="13"/>
      <c r="L1550" s="13"/>
      <c r="M1550" s="13"/>
    </row>
    <row r="1551" spans="9:13" ht="13.5">
      <c r="I1551" s="13"/>
      <c r="J1551" s="13"/>
      <c r="K1551" s="13"/>
      <c r="L1551" s="13"/>
      <c r="M1551" s="13"/>
    </row>
    <row r="1552" spans="9:13" ht="13.5">
      <c r="I1552" s="13"/>
      <c r="J1552" s="13"/>
      <c r="K1552" s="13"/>
      <c r="L1552" s="13"/>
      <c r="M1552" s="13"/>
    </row>
    <row r="1553" spans="9:13" ht="13.5">
      <c r="I1553" s="13"/>
      <c r="J1553" s="13"/>
      <c r="K1553" s="13"/>
      <c r="L1553" s="13"/>
      <c r="M1553" s="13"/>
    </row>
    <row r="1554" spans="9:13" ht="13.5">
      <c r="I1554" s="13"/>
      <c r="J1554" s="13"/>
      <c r="K1554" s="13"/>
      <c r="L1554" s="13"/>
      <c r="M1554" s="13"/>
    </row>
    <row r="1555" spans="9:13" ht="13.5">
      <c r="I1555" s="13"/>
      <c r="J1555" s="13"/>
      <c r="K1555" s="13"/>
      <c r="L1555" s="13"/>
      <c r="M1555" s="13"/>
    </row>
    <row r="1556" spans="9:13" ht="13.5">
      <c r="I1556" s="13"/>
      <c r="J1556" s="13"/>
      <c r="K1556" s="13"/>
      <c r="L1556" s="13"/>
      <c r="M1556" s="13"/>
    </row>
    <row r="1557" spans="9:13" ht="13.5">
      <c r="I1557" s="13"/>
      <c r="J1557" s="13"/>
      <c r="K1557" s="13"/>
      <c r="L1557" s="13"/>
      <c r="M1557" s="13"/>
    </row>
    <row r="1558" spans="9:13" ht="13.5">
      <c r="I1558" s="13"/>
      <c r="J1558" s="13"/>
      <c r="K1558" s="13"/>
      <c r="L1558" s="13"/>
      <c r="M1558" s="13"/>
    </row>
    <row r="1559" spans="9:13" ht="13.5">
      <c r="I1559" s="13"/>
      <c r="J1559" s="13"/>
      <c r="K1559" s="13"/>
      <c r="L1559" s="13"/>
      <c r="M1559" s="13"/>
    </row>
    <row r="1560" spans="9:13" ht="13.5">
      <c r="I1560" s="13"/>
      <c r="J1560" s="13"/>
      <c r="K1560" s="13"/>
      <c r="L1560" s="13"/>
      <c r="M1560" s="13"/>
    </row>
    <row r="1561" spans="9:13" ht="13.5">
      <c r="I1561" s="13"/>
      <c r="J1561" s="13"/>
      <c r="K1561" s="13"/>
      <c r="L1561" s="13"/>
      <c r="M1561" s="13"/>
    </row>
    <row r="1562" spans="9:13" ht="13.5">
      <c r="I1562" s="13"/>
      <c r="J1562" s="13"/>
      <c r="K1562" s="13"/>
      <c r="L1562" s="13"/>
      <c r="M1562" s="13"/>
    </row>
    <row r="1563" spans="9:13" ht="13.5">
      <c r="I1563" s="13"/>
      <c r="J1563" s="13"/>
      <c r="K1563" s="13"/>
      <c r="L1563" s="13"/>
      <c r="M1563" s="13"/>
    </row>
    <row r="1564" spans="9:13" ht="13.5">
      <c r="I1564" s="13"/>
      <c r="J1564" s="13"/>
      <c r="K1564" s="13"/>
      <c r="L1564" s="13"/>
      <c r="M1564" s="13"/>
    </row>
    <row r="1565" spans="9:13" ht="13.5">
      <c r="I1565" s="13"/>
      <c r="J1565" s="13"/>
      <c r="K1565" s="13"/>
      <c r="L1565" s="13"/>
      <c r="M1565" s="13"/>
    </row>
    <row r="1566" spans="9:13" ht="13.5">
      <c r="I1566" s="13"/>
      <c r="J1566" s="13"/>
      <c r="K1566" s="13"/>
      <c r="L1566" s="13"/>
      <c r="M1566" s="13"/>
    </row>
    <row r="1567" spans="9:13" ht="13.5">
      <c r="I1567" s="13"/>
      <c r="J1567" s="13"/>
      <c r="K1567" s="13"/>
      <c r="L1567" s="13"/>
      <c r="M1567" s="13"/>
    </row>
    <row r="1568" spans="9:13" ht="13.5">
      <c r="I1568" s="13"/>
      <c r="J1568" s="13"/>
      <c r="K1568" s="13"/>
      <c r="L1568" s="13"/>
      <c r="M1568" s="13"/>
    </row>
    <row r="1569" spans="9:13" ht="13.5">
      <c r="I1569" s="13"/>
      <c r="J1569" s="13"/>
      <c r="K1569" s="13"/>
      <c r="L1569" s="13"/>
      <c r="M1569" s="13"/>
    </row>
    <row r="1570" spans="9:13" ht="13.5">
      <c r="I1570" s="13"/>
      <c r="J1570" s="13"/>
      <c r="K1570" s="13"/>
      <c r="L1570" s="13"/>
      <c r="M1570" s="13"/>
    </row>
    <row r="1571" spans="9:13" ht="13.5">
      <c r="I1571" s="13"/>
      <c r="J1571" s="13"/>
      <c r="K1571" s="13"/>
      <c r="L1571" s="13"/>
      <c r="M1571" s="13"/>
    </row>
    <row r="1572" spans="9:13" ht="13.5">
      <c r="I1572" s="13"/>
      <c r="J1572" s="13"/>
      <c r="K1572" s="13"/>
      <c r="L1572" s="13"/>
      <c r="M1572" s="13"/>
    </row>
    <row r="1573" spans="9:13" ht="13.5">
      <c r="I1573" s="13"/>
      <c r="J1573" s="13"/>
      <c r="K1573" s="13"/>
      <c r="L1573" s="13"/>
      <c r="M1573" s="13"/>
    </row>
    <row r="1574" spans="9:13" ht="13.5">
      <c r="I1574" s="13"/>
      <c r="J1574" s="13"/>
      <c r="K1574" s="13"/>
      <c r="L1574" s="13"/>
      <c r="M1574" s="13"/>
    </row>
    <row r="1575" spans="9:13" ht="13.5">
      <c r="I1575" s="13"/>
      <c r="J1575" s="13"/>
      <c r="K1575" s="13"/>
      <c r="L1575" s="13"/>
      <c r="M1575" s="13"/>
    </row>
    <row r="1576" spans="9:13" ht="13.5">
      <c r="I1576" s="13"/>
      <c r="J1576" s="13"/>
      <c r="K1576" s="13"/>
      <c r="L1576" s="13"/>
      <c r="M1576" s="13"/>
    </row>
    <row r="1577" spans="9:13" ht="13.5">
      <c r="I1577" s="13"/>
      <c r="J1577" s="13"/>
      <c r="K1577" s="13"/>
      <c r="L1577" s="13"/>
      <c r="M1577" s="13"/>
    </row>
    <row r="1578" spans="9:13" ht="13.5">
      <c r="I1578" s="13"/>
      <c r="J1578" s="13"/>
      <c r="K1578" s="13"/>
      <c r="L1578" s="13"/>
      <c r="M1578" s="13"/>
    </row>
    <row r="1579" spans="9:13" ht="13.5">
      <c r="I1579" s="13"/>
      <c r="J1579" s="13"/>
      <c r="K1579" s="13"/>
      <c r="L1579" s="13"/>
      <c r="M1579" s="13"/>
    </row>
    <row r="1580" spans="9:13" ht="13.5">
      <c r="I1580" s="13"/>
      <c r="J1580" s="13"/>
      <c r="K1580" s="13"/>
      <c r="L1580" s="13"/>
      <c r="M1580" s="13"/>
    </row>
    <row r="1581" spans="9:13" ht="13.5">
      <c r="I1581" s="13"/>
      <c r="J1581" s="13"/>
      <c r="K1581" s="13"/>
      <c r="L1581" s="13"/>
      <c r="M1581" s="13"/>
    </row>
    <row r="1582" spans="9:13" ht="13.5">
      <c r="I1582" s="13"/>
      <c r="J1582" s="13"/>
      <c r="K1582" s="13"/>
      <c r="L1582" s="13"/>
      <c r="M1582" s="13"/>
    </row>
    <row r="1583" spans="9:13" ht="13.5">
      <c r="I1583" s="13"/>
      <c r="J1583" s="13"/>
      <c r="K1583" s="13"/>
      <c r="L1583" s="13"/>
      <c r="M1583" s="13"/>
    </row>
    <row r="1584" spans="9:13" ht="13.5">
      <c r="I1584" s="13"/>
      <c r="J1584" s="13"/>
      <c r="K1584" s="13"/>
      <c r="L1584" s="13"/>
      <c r="M1584" s="13"/>
    </row>
    <row r="1585" spans="9:13" ht="13.5">
      <c r="I1585" s="13"/>
      <c r="J1585" s="13"/>
      <c r="K1585" s="13"/>
      <c r="L1585" s="13"/>
      <c r="M1585" s="13"/>
    </row>
    <row r="1586" spans="9:13" ht="13.5">
      <c r="I1586" s="13"/>
      <c r="J1586" s="13"/>
      <c r="K1586" s="13"/>
      <c r="L1586" s="13"/>
      <c r="M1586" s="13"/>
    </row>
    <row r="1587" spans="9:13" ht="13.5">
      <c r="I1587" s="13"/>
      <c r="J1587" s="13"/>
      <c r="K1587" s="13"/>
      <c r="L1587" s="13"/>
      <c r="M1587" s="13"/>
    </row>
    <row r="1588" spans="9:13" ht="13.5">
      <c r="I1588" s="13"/>
      <c r="J1588" s="13"/>
      <c r="K1588" s="13"/>
      <c r="L1588" s="13"/>
      <c r="M1588" s="13"/>
    </row>
    <row r="1589" spans="9:13" ht="13.5">
      <c r="I1589" s="13"/>
      <c r="J1589" s="13"/>
      <c r="K1589" s="13"/>
      <c r="L1589" s="13"/>
      <c r="M1589" s="13"/>
    </row>
    <row r="1590" spans="9:13" ht="13.5">
      <c r="I1590" s="13"/>
      <c r="J1590" s="13"/>
      <c r="K1590" s="13"/>
      <c r="L1590" s="13"/>
      <c r="M1590" s="13"/>
    </row>
    <row r="1591" spans="9:13" ht="13.5">
      <c r="I1591" s="13"/>
      <c r="J1591" s="13"/>
      <c r="K1591" s="13"/>
      <c r="L1591" s="13"/>
      <c r="M1591" s="13"/>
    </row>
    <row r="1592" spans="9:13" ht="13.5">
      <c r="I1592" s="13"/>
      <c r="J1592" s="13"/>
      <c r="K1592" s="13"/>
      <c r="L1592" s="13"/>
      <c r="M1592" s="13"/>
    </row>
    <row r="1593" spans="9:13" ht="13.5">
      <c r="I1593" s="13"/>
      <c r="J1593" s="13"/>
      <c r="K1593" s="13"/>
      <c r="L1593" s="13"/>
      <c r="M1593" s="13"/>
    </row>
    <row r="1594" spans="9:13" ht="13.5">
      <c r="I1594" s="13"/>
      <c r="J1594" s="13"/>
      <c r="K1594" s="13"/>
      <c r="L1594" s="13"/>
      <c r="M1594" s="13"/>
    </row>
    <row r="1595" spans="9:13" ht="13.5">
      <c r="I1595" s="13"/>
      <c r="J1595" s="13"/>
      <c r="K1595" s="13"/>
      <c r="L1595" s="13"/>
      <c r="M1595" s="13"/>
    </row>
    <row r="1596" spans="9:13" ht="13.5">
      <c r="I1596" s="13"/>
      <c r="J1596" s="13"/>
      <c r="K1596" s="13"/>
      <c r="L1596" s="13"/>
      <c r="M1596" s="13"/>
    </row>
    <row r="1597" spans="9:13" ht="13.5">
      <c r="I1597" s="13"/>
      <c r="J1597" s="13"/>
      <c r="K1597" s="13"/>
      <c r="L1597" s="13"/>
      <c r="M1597" s="13"/>
    </row>
    <row r="1598" spans="9:13" ht="13.5">
      <c r="I1598" s="13"/>
      <c r="J1598" s="13"/>
      <c r="K1598" s="13"/>
      <c r="L1598" s="13"/>
      <c r="M1598" s="13"/>
    </row>
    <row r="1599" spans="9:13" ht="13.5">
      <c r="I1599" s="13"/>
      <c r="J1599" s="13"/>
      <c r="K1599" s="13"/>
      <c r="L1599" s="13"/>
      <c r="M1599" s="13"/>
    </row>
    <row r="1600" spans="9:13" ht="13.5">
      <c r="I1600" s="13"/>
      <c r="J1600" s="13"/>
      <c r="K1600" s="13"/>
      <c r="L1600" s="13"/>
      <c r="M1600" s="13"/>
    </row>
    <row r="1601" spans="9:13" ht="13.5">
      <c r="I1601" s="13"/>
      <c r="J1601" s="13"/>
      <c r="K1601" s="13"/>
      <c r="L1601" s="13"/>
      <c r="M1601" s="13"/>
    </row>
    <row r="1602" spans="9:13" ht="13.5">
      <c r="I1602" s="13"/>
      <c r="J1602" s="13"/>
      <c r="K1602" s="13"/>
      <c r="L1602" s="13"/>
      <c r="M1602" s="13"/>
    </row>
    <row r="1603" spans="9:13" ht="13.5">
      <c r="I1603" s="13"/>
      <c r="J1603" s="13"/>
      <c r="K1603" s="13"/>
      <c r="L1603" s="13"/>
      <c r="M1603" s="13"/>
    </row>
    <row r="1604" spans="9:13" ht="13.5">
      <c r="I1604" s="13"/>
      <c r="J1604" s="13"/>
      <c r="K1604" s="13"/>
      <c r="L1604" s="13"/>
      <c r="M1604" s="13"/>
    </row>
    <row r="1605" spans="9:13" ht="13.5">
      <c r="I1605" s="13"/>
      <c r="J1605" s="13"/>
      <c r="K1605" s="13"/>
      <c r="L1605" s="13"/>
      <c r="M1605" s="13"/>
    </row>
    <row r="1606" spans="9:13" ht="13.5">
      <c r="I1606" s="13"/>
      <c r="J1606" s="13"/>
      <c r="K1606" s="13"/>
      <c r="L1606" s="13"/>
      <c r="M1606" s="13"/>
    </row>
    <row r="1607" spans="9:13" ht="13.5">
      <c r="I1607" s="13"/>
      <c r="J1607" s="13"/>
      <c r="K1607" s="13"/>
      <c r="L1607" s="13"/>
      <c r="M1607" s="13"/>
    </row>
    <row r="1608" spans="9:13" ht="13.5">
      <c r="I1608" s="13"/>
      <c r="J1608" s="13"/>
      <c r="K1608" s="13"/>
      <c r="L1608" s="13"/>
      <c r="M1608" s="13"/>
    </row>
    <row r="1609" spans="9:13" ht="13.5">
      <c r="I1609" s="13"/>
      <c r="J1609" s="13"/>
      <c r="K1609" s="13"/>
      <c r="L1609" s="13"/>
      <c r="M1609" s="13"/>
    </row>
    <row r="1610" spans="9:13" ht="13.5">
      <c r="I1610" s="13"/>
      <c r="J1610" s="13"/>
      <c r="K1610" s="13"/>
      <c r="L1610" s="13"/>
      <c r="M1610" s="13"/>
    </row>
    <row r="1611" spans="9:13" ht="13.5">
      <c r="I1611" s="13"/>
      <c r="J1611" s="13"/>
      <c r="K1611" s="13"/>
      <c r="L1611" s="13"/>
      <c r="M1611" s="13"/>
    </row>
    <row r="1612" spans="9:13" ht="13.5">
      <c r="I1612" s="13"/>
      <c r="J1612" s="13"/>
      <c r="K1612" s="13"/>
      <c r="L1612" s="13"/>
      <c r="M1612" s="13"/>
    </row>
    <row r="1613" spans="9:13" ht="13.5">
      <c r="I1613" s="13"/>
      <c r="J1613" s="13"/>
      <c r="K1613" s="13"/>
      <c r="L1613" s="13"/>
      <c r="M1613" s="13"/>
    </row>
    <row r="1614" spans="9:13" ht="13.5">
      <c r="I1614" s="13"/>
      <c r="J1614" s="13"/>
      <c r="K1614" s="13"/>
      <c r="L1614" s="13"/>
      <c r="M1614" s="13"/>
    </row>
    <row r="1615" spans="9:13" ht="13.5">
      <c r="I1615" s="13"/>
      <c r="J1615" s="13"/>
      <c r="K1615" s="13"/>
      <c r="L1615" s="13"/>
      <c r="M1615" s="13"/>
    </row>
    <row r="1616" spans="9:13" ht="13.5">
      <c r="I1616" s="13"/>
      <c r="J1616" s="13"/>
      <c r="K1616" s="13"/>
      <c r="L1616" s="13"/>
      <c r="M1616" s="13"/>
    </row>
    <row r="1617" spans="9:13" ht="13.5">
      <c r="I1617" s="13"/>
      <c r="J1617" s="13"/>
      <c r="K1617" s="13"/>
      <c r="L1617" s="13"/>
      <c r="M1617" s="13"/>
    </row>
    <row r="1618" spans="9:13" ht="13.5">
      <c r="I1618" s="13"/>
      <c r="J1618" s="13"/>
      <c r="K1618" s="13"/>
      <c r="L1618" s="13"/>
      <c r="M1618" s="13"/>
    </row>
    <row r="1619" spans="9:13" ht="13.5">
      <c r="I1619" s="13"/>
      <c r="J1619" s="13"/>
      <c r="K1619" s="13"/>
      <c r="L1619" s="13"/>
      <c r="M1619" s="13"/>
    </row>
    <row r="1620" spans="9:13" ht="13.5">
      <c r="I1620" s="13"/>
      <c r="J1620" s="13"/>
      <c r="K1620" s="13"/>
      <c r="L1620" s="13"/>
      <c r="M1620" s="13"/>
    </row>
    <row r="1621" spans="9:13" ht="13.5">
      <c r="I1621" s="13"/>
      <c r="J1621" s="13"/>
      <c r="K1621" s="13"/>
      <c r="L1621" s="13"/>
      <c r="M1621" s="13"/>
    </row>
    <row r="1622" spans="9:13" ht="13.5">
      <c r="I1622" s="13"/>
      <c r="J1622" s="13"/>
      <c r="K1622" s="13"/>
      <c r="L1622" s="13"/>
      <c r="M1622" s="13"/>
    </row>
    <row r="1623" spans="9:13" ht="13.5">
      <c r="I1623" s="13"/>
      <c r="J1623" s="13"/>
      <c r="K1623" s="13"/>
      <c r="L1623" s="13"/>
      <c r="M1623" s="13"/>
    </row>
    <row r="1624" spans="9:13" ht="13.5">
      <c r="I1624" s="13"/>
      <c r="J1624" s="13"/>
      <c r="K1624" s="13"/>
      <c r="L1624" s="13"/>
      <c r="M1624" s="13"/>
    </row>
    <row r="1625" spans="9:13" ht="13.5">
      <c r="I1625" s="13"/>
      <c r="J1625" s="13"/>
      <c r="K1625" s="13"/>
      <c r="L1625" s="13"/>
      <c r="M1625" s="13"/>
    </row>
    <row r="1626" spans="9:13" ht="13.5">
      <c r="I1626" s="13"/>
      <c r="J1626" s="13"/>
      <c r="K1626" s="13"/>
      <c r="L1626" s="13"/>
      <c r="M1626" s="13"/>
    </row>
    <row r="1627" spans="9:13" ht="13.5">
      <c r="I1627" s="13"/>
      <c r="J1627" s="13"/>
      <c r="K1627" s="13"/>
      <c r="L1627" s="13"/>
      <c r="M1627" s="13"/>
    </row>
    <row r="1628" spans="9:13" ht="13.5">
      <c r="I1628" s="13"/>
      <c r="J1628" s="13"/>
      <c r="K1628" s="13"/>
      <c r="L1628" s="13"/>
      <c r="M1628" s="13"/>
    </row>
    <row r="1629" spans="9:13" ht="13.5">
      <c r="I1629" s="13"/>
      <c r="J1629" s="13"/>
      <c r="K1629" s="13"/>
      <c r="L1629" s="13"/>
      <c r="M1629" s="13"/>
    </row>
    <row r="1630" spans="9:13" ht="13.5">
      <c r="I1630" s="13"/>
      <c r="J1630" s="13"/>
      <c r="K1630" s="13"/>
      <c r="L1630" s="13"/>
      <c r="M1630" s="13"/>
    </row>
    <row r="1631" spans="9:13" ht="13.5">
      <c r="I1631" s="13"/>
      <c r="J1631" s="13"/>
      <c r="K1631" s="13"/>
      <c r="L1631" s="13"/>
      <c r="M1631" s="13"/>
    </row>
    <row r="1632" spans="9:13" ht="13.5">
      <c r="I1632" s="13"/>
      <c r="J1632" s="13"/>
      <c r="K1632" s="13"/>
      <c r="L1632" s="13"/>
      <c r="M1632" s="13"/>
    </row>
    <row r="1633" spans="9:13" ht="13.5">
      <c r="I1633" s="13"/>
      <c r="J1633" s="13"/>
      <c r="K1633" s="13"/>
      <c r="L1633" s="13"/>
      <c r="M1633" s="13"/>
    </row>
    <row r="1634" spans="9:13" ht="13.5">
      <c r="I1634" s="13"/>
      <c r="J1634" s="13"/>
      <c r="K1634" s="13"/>
      <c r="L1634" s="13"/>
      <c r="M1634" s="13"/>
    </row>
    <row r="1635" spans="9:13" ht="13.5">
      <c r="I1635" s="13"/>
      <c r="J1635" s="13"/>
      <c r="K1635" s="13"/>
      <c r="L1635" s="13"/>
      <c r="M1635" s="13"/>
    </row>
    <row r="1636" spans="9:13" ht="13.5">
      <c r="I1636" s="13"/>
      <c r="J1636" s="13"/>
      <c r="K1636" s="13"/>
      <c r="L1636" s="13"/>
      <c r="M1636" s="13"/>
    </row>
    <row r="1637" spans="9:13" ht="13.5">
      <c r="I1637" s="13"/>
      <c r="J1637" s="13"/>
      <c r="K1637" s="13"/>
      <c r="L1637" s="13"/>
      <c r="M1637" s="13"/>
    </row>
    <row r="1638" spans="9:13" ht="13.5">
      <c r="I1638" s="13"/>
      <c r="J1638" s="13"/>
      <c r="K1638" s="13"/>
      <c r="L1638" s="13"/>
      <c r="M1638" s="13"/>
    </row>
    <row r="1639" spans="9:13" ht="13.5">
      <c r="I1639" s="13"/>
      <c r="J1639" s="13"/>
      <c r="K1639" s="13"/>
      <c r="L1639" s="13"/>
      <c r="M1639" s="13"/>
    </row>
    <row r="1640" spans="9:13" ht="13.5">
      <c r="I1640" s="13"/>
      <c r="J1640" s="13"/>
      <c r="K1640" s="13"/>
      <c r="L1640" s="13"/>
      <c r="M1640" s="13"/>
    </row>
    <row r="1641" spans="9:13" ht="13.5">
      <c r="I1641" s="13"/>
      <c r="J1641" s="13"/>
      <c r="K1641" s="13"/>
      <c r="L1641" s="13"/>
      <c r="M1641" s="13"/>
    </row>
    <row r="1642" spans="9:13" ht="13.5">
      <c r="I1642" s="13"/>
      <c r="J1642" s="13"/>
      <c r="K1642" s="13"/>
      <c r="L1642" s="13"/>
      <c r="M1642" s="13"/>
    </row>
    <row r="1643" spans="9:13" ht="13.5">
      <c r="I1643" s="13"/>
      <c r="J1643" s="13"/>
      <c r="K1643" s="13"/>
      <c r="L1643" s="13"/>
      <c r="M1643" s="13"/>
    </row>
    <row r="1644" spans="9:13" ht="13.5">
      <c r="I1644" s="13"/>
      <c r="J1644" s="13"/>
      <c r="K1644" s="13"/>
      <c r="L1644" s="13"/>
      <c r="M1644" s="13"/>
    </row>
    <row r="1645" spans="9:13" ht="13.5">
      <c r="I1645" s="13"/>
      <c r="J1645" s="13"/>
      <c r="K1645" s="13"/>
      <c r="L1645" s="13"/>
      <c r="M1645" s="13"/>
    </row>
    <row r="1646" spans="9:13" ht="13.5">
      <c r="I1646" s="13"/>
      <c r="J1646" s="13"/>
      <c r="K1646" s="13"/>
      <c r="L1646" s="13"/>
      <c r="M1646" s="13"/>
    </row>
    <row r="1647" spans="9:13" ht="13.5">
      <c r="I1647" s="13"/>
      <c r="J1647" s="13"/>
      <c r="K1647" s="13"/>
      <c r="L1647" s="13"/>
      <c r="M1647" s="13"/>
    </row>
    <row r="1648" spans="9:13" ht="13.5">
      <c r="I1648" s="13"/>
      <c r="J1648" s="13"/>
      <c r="K1648" s="13"/>
      <c r="L1648" s="13"/>
      <c r="M1648" s="13"/>
    </row>
    <row r="1649" spans="9:13" ht="13.5">
      <c r="I1649" s="13"/>
      <c r="J1649" s="13"/>
      <c r="K1649" s="13"/>
      <c r="L1649" s="13"/>
      <c r="M1649" s="13"/>
    </row>
    <row r="1650" spans="9:13" ht="13.5">
      <c r="I1650" s="13"/>
      <c r="J1650" s="13"/>
      <c r="K1650" s="13"/>
      <c r="L1650" s="13"/>
      <c r="M1650" s="13"/>
    </row>
    <row r="1651" spans="9:13" ht="13.5">
      <c r="I1651" s="13"/>
      <c r="J1651" s="13"/>
      <c r="K1651" s="13"/>
      <c r="L1651" s="13"/>
      <c r="M1651" s="13"/>
    </row>
    <row r="1652" spans="9:13" ht="13.5">
      <c r="I1652" s="13"/>
      <c r="J1652" s="13"/>
      <c r="K1652" s="13"/>
      <c r="L1652" s="13"/>
      <c r="M1652" s="13"/>
    </row>
    <row r="1653" spans="9:13" ht="13.5">
      <c r="I1653" s="13"/>
      <c r="J1653" s="13"/>
      <c r="K1653" s="13"/>
      <c r="L1653" s="13"/>
      <c r="M1653" s="13"/>
    </row>
    <row r="1654" spans="9:13" ht="13.5">
      <c r="I1654" s="13"/>
      <c r="J1654" s="13"/>
      <c r="K1654" s="13"/>
      <c r="L1654" s="13"/>
      <c r="M1654" s="13"/>
    </row>
    <row r="1655" spans="9:13" ht="13.5">
      <c r="I1655" s="13"/>
      <c r="J1655" s="13"/>
      <c r="K1655" s="13"/>
      <c r="L1655" s="13"/>
      <c r="M1655" s="13"/>
    </row>
    <row r="1656" spans="9:13" ht="13.5">
      <c r="I1656" s="13"/>
      <c r="J1656" s="13"/>
      <c r="K1656" s="13"/>
      <c r="L1656" s="13"/>
      <c r="M1656" s="13"/>
    </row>
    <row r="1657" spans="9:13" ht="13.5">
      <c r="I1657" s="13"/>
      <c r="J1657" s="13"/>
      <c r="K1657" s="13"/>
      <c r="L1657" s="13"/>
      <c r="M1657" s="13"/>
    </row>
    <row r="1658" spans="9:13" ht="13.5">
      <c r="I1658" s="13"/>
      <c r="J1658" s="13"/>
      <c r="K1658" s="13"/>
      <c r="L1658" s="13"/>
      <c r="M1658" s="13"/>
    </row>
    <row r="1659" spans="9:13" ht="13.5">
      <c r="I1659" s="13"/>
      <c r="J1659" s="13"/>
      <c r="K1659" s="13"/>
      <c r="L1659" s="13"/>
      <c r="M1659" s="13"/>
    </row>
    <row r="1660" spans="9:13" ht="13.5">
      <c r="I1660" s="13"/>
      <c r="J1660" s="13"/>
      <c r="K1660" s="13"/>
      <c r="L1660" s="13"/>
      <c r="M1660" s="13"/>
    </row>
    <row r="1661" spans="9:13" ht="13.5">
      <c r="I1661" s="13"/>
      <c r="J1661" s="13"/>
      <c r="K1661" s="13"/>
      <c r="L1661" s="13"/>
      <c r="M1661" s="13"/>
    </row>
    <row r="1662" spans="9:13" ht="13.5">
      <c r="I1662" s="13"/>
      <c r="J1662" s="13"/>
      <c r="K1662" s="13"/>
      <c r="L1662" s="13"/>
      <c r="M1662" s="13"/>
    </row>
    <row r="1663" spans="9:13" ht="13.5">
      <c r="I1663" s="13"/>
      <c r="J1663" s="13"/>
      <c r="K1663" s="13"/>
      <c r="L1663" s="13"/>
      <c r="M1663" s="13"/>
    </row>
    <row r="1664" spans="9:13" ht="13.5">
      <c r="I1664" s="13"/>
      <c r="J1664" s="13"/>
      <c r="K1664" s="13"/>
      <c r="L1664" s="13"/>
      <c r="M1664" s="13"/>
    </row>
    <row r="1665" spans="9:13" ht="13.5">
      <c r="I1665" s="13"/>
      <c r="J1665" s="13"/>
      <c r="K1665" s="13"/>
      <c r="L1665" s="13"/>
      <c r="M1665" s="13"/>
    </row>
    <row r="1666" spans="9:13" ht="13.5">
      <c r="I1666" s="13"/>
      <c r="J1666" s="13"/>
      <c r="K1666" s="13"/>
      <c r="L1666" s="13"/>
      <c r="M1666" s="13"/>
    </row>
    <row r="1667" spans="9:13" ht="13.5">
      <c r="I1667" s="13"/>
      <c r="J1667" s="13"/>
      <c r="K1667" s="13"/>
      <c r="L1667" s="13"/>
      <c r="M1667" s="13"/>
    </row>
    <row r="1668" spans="9:13" ht="13.5">
      <c r="I1668" s="13"/>
      <c r="J1668" s="13"/>
      <c r="K1668" s="13"/>
      <c r="L1668" s="13"/>
      <c r="M1668" s="13"/>
    </row>
    <row r="1669" spans="9:13" ht="13.5">
      <c r="I1669" s="13"/>
      <c r="J1669" s="13"/>
      <c r="K1669" s="13"/>
      <c r="L1669" s="13"/>
      <c r="M1669" s="13"/>
    </row>
    <row r="1670" spans="9:13" ht="13.5">
      <c r="I1670" s="13"/>
      <c r="J1670" s="13"/>
      <c r="K1670" s="13"/>
      <c r="L1670" s="13"/>
      <c r="M1670" s="13"/>
    </row>
    <row r="1671" spans="9:13" ht="13.5">
      <c r="I1671" s="13"/>
      <c r="J1671" s="13"/>
      <c r="K1671" s="13"/>
      <c r="L1671" s="13"/>
      <c r="M1671" s="13"/>
    </row>
    <row r="1672" spans="9:13" ht="13.5">
      <c r="I1672" s="13"/>
      <c r="J1672" s="13"/>
      <c r="K1672" s="13"/>
      <c r="L1672" s="13"/>
      <c r="M1672" s="13"/>
    </row>
    <row r="1673" spans="9:13" ht="13.5">
      <c r="I1673" s="13"/>
      <c r="J1673" s="13"/>
      <c r="K1673" s="13"/>
      <c r="L1673" s="13"/>
      <c r="M1673" s="13"/>
    </row>
    <row r="1674" spans="9:13" ht="13.5">
      <c r="I1674" s="13"/>
      <c r="J1674" s="13"/>
      <c r="K1674" s="13"/>
      <c r="L1674" s="13"/>
      <c r="M1674" s="13"/>
    </row>
    <row r="1675" spans="9:13" ht="13.5">
      <c r="I1675" s="13"/>
      <c r="J1675" s="13"/>
      <c r="K1675" s="13"/>
      <c r="L1675" s="13"/>
      <c r="M1675" s="13"/>
    </row>
    <row r="1676" spans="9:13" ht="13.5">
      <c r="I1676" s="13"/>
      <c r="J1676" s="13"/>
      <c r="K1676" s="13"/>
      <c r="L1676" s="13"/>
      <c r="M1676" s="13"/>
    </row>
    <row r="1677" spans="9:13" ht="13.5">
      <c r="I1677" s="13"/>
      <c r="J1677" s="13"/>
      <c r="K1677" s="13"/>
      <c r="L1677" s="13"/>
      <c r="M1677" s="13"/>
    </row>
    <row r="1678" spans="9:13" ht="13.5">
      <c r="I1678" s="13"/>
      <c r="J1678" s="13"/>
      <c r="K1678" s="13"/>
      <c r="L1678" s="13"/>
      <c r="M1678" s="13"/>
    </row>
    <row r="1679" spans="9:13" ht="13.5">
      <c r="I1679" s="13"/>
      <c r="J1679" s="13"/>
      <c r="K1679" s="13"/>
      <c r="L1679" s="13"/>
      <c r="M1679" s="13"/>
    </row>
    <row r="1680" spans="9:13" ht="13.5">
      <c r="I1680" s="13"/>
      <c r="J1680" s="13"/>
      <c r="K1680" s="13"/>
      <c r="L1680" s="13"/>
      <c r="M1680" s="13"/>
    </row>
    <row r="1681" spans="9:13" ht="13.5">
      <c r="I1681" s="13"/>
      <c r="J1681" s="13"/>
      <c r="K1681" s="13"/>
      <c r="L1681" s="13"/>
      <c r="M1681" s="13"/>
    </row>
    <row r="1682" spans="9:13" ht="13.5">
      <c r="I1682" s="13"/>
      <c r="J1682" s="13"/>
      <c r="K1682" s="13"/>
      <c r="L1682" s="13"/>
      <c r="M1682" s="13"/>
    </row>
    <row r="1683" spans="9:13" ht="13.5">
      <c r="I1683" s="13"/>
      <c r="J1683" s="13"/>
      <c r="K1683" s="13"/>
      <c r="L1683" s="13"/>
      <c r="M1683" s="13"/>
    </row>
    <row r="1684" spans="9:13" ht="13.5">
      <c r="I1684" s="13"/>
      <c r="J1684" s="13"/>
      <c r="K1684" s="13"/>
      <c r="L1684" s="13"/>
      <c r="M1684" s="13"/>
    </row>
    <row r="1685" spans="9:13" ht="13.5">
      <c r="I1685" s="13"/>
      <c r="J1685" s="13"/>
      <c r="K1685" s="13"/>
      <c r="L1685" s="13"/>
      <c r="M1685" s="13"/>
    </row>
    <row r="1686" spans="9:13" ht="13.5">
      <c r="I1686" s="13"/>
      <c r="J1686" s="13"/>
      <c r="K1686" s="13"/>
      <c r="L1686" s="13"/>
      <c r="M1686" s="13"/>
    </row>
    <row r="1687" spans="9:13" ht="13.5">
      <c r="I1687" s="13"/>
      <c r="J1687" s="13"/>
      <c r="K1687" s="13"/>
      <c r="L1687" s="13"/>
      <c r="M1687" s="13"/>
    </row>
    <row r="1688" spans="9:13" ht="13.5">
      <c r="I1688" s="13"/>
      <c r="J1688" s="13"/>
      <c r="K1688" s="13"/>
      <c r="L1688" s="13"/>
      <c r="M1688" s="13"/>
    </row>
    <row r="1689" spans="9:13" ht="13.5">
      <c r="I1689" s="13"/>
      <c r="J1689" s="13"/>
      <c r="K1689" s="13"/>
      <c r="L1689" s="13"/>
      <c r="M1689" s="13"/>
    </row>
    <row r="1690" spans="9:13" ht="13.5">
      <c r="I1690" s="13"/>
      <c r="J1690" s="13"/>
      <c r="K1690" s="13"/>
      <c r="L1690" s="13"/>
      <c r="M1690" s="13"/>
    </row>
    <row r="1691" spans="9:13" ht="13.5">
      <c r="I1691" s="13"/>
      <c r="J1691" s="13"/>
      <c r="K1691" s="13"/>
      <c r="L1691" s="13"/>
      <c r="M1691" s="13"/>
    </row>
    <row r="1692" spans="9:13" ht="13.5">
      <c r="I1692" s="13"/>
      <c r="J1692" s="13"/>
      <c r="K1692" s="13"/>
      <c r="L1692" s="13"/>
      <c r="M1692" s="13"/>
    </row>
    <row r="1693" spans="9:13" ht="13.5">
      <c r="I1693" s="13"/>
      <c r="J1693" s="13"/>
      <c r="K1693" s="13"/>
      <c r="L1693" s="13"/>
      <c r="M1693" s="13"/>
    </row>
    <row r="1694" spans="9:13" ht="13.5">
      <c r="I1694" s="13"/>
      <c r="J1694" s="13"/>
      <c r="K1694" s="13"/>
      <c r="L1694" s="13"/>
      <c r="M1694" s="13"/>
    </row>
    <row r="1695" spans="9:13" ht="13.5">
      <c r="I1695" s="13"/>
      <c r="J1695" s="13"/>
      <c r="K1695" s="13"/>
      <c r="L1695" s="13"/>
      <c r="M1695" s="13"/>
    </row>
    <row r="1696" spans="9:13" ht="13.5">
      <c r="I1696" s="13"/>
      <c r="J1696" s="13"/>
      <c r="K1696" s="13"/>
      <c r="L1696" s="13"/>
      <c r="M1696" s="13"/>
    </row>
    <row r="1697" spans="9:13" ht="13.5">
      <c r="I1697" s="13"/>
      <c r="J1697" s="13"/>
      <c r="K1697" s="13"/>
      <c r="L1697" s="13"/>
      <c r="M1697" s="13"/>
    </row>
    <row r="1698" spans="9:13" ht="13.5">
      <c r="I1698" s="13"/>
      <c r="J1698" s="13"/>
      <c r="K1698" s="13"/>
      <c r="L1698" s="13"/>
      <c r="M1698" s="13"/>
    </row>
    <row r="1699" spans="9:13" ht="13.5">
      <c r="I1699" s="13"/>
      <c r="J1699" s="13"/>
      <c r="K1699" s="13"/>
      <c r="L1699" s="13"/>
      <c r="M1699" s="13"/>
    </row>
    <row r="1700" spans="9:13" ht="13.5">
      <c r="I1700" s="13"/>
      <c r="J1700" s="13"/>
      <c r="K1700" s="13"/>
      <c r="L1700" s="13"/>
      <c r="M1700" s="13"/>
    </row>
    <row r="1701" spans="9:13" ht="13.5">
      <c r="I1701" s="13"/>
      <c r="J1701" s="13"/>
      <c r="K1701" s="13"/>
      <c r="L1701" s="13"/>
      <c r="M1701" s="13"/>
    </row>
    <row r="1702" spans="9:13" ht="13.5">
      <c r="I1702" s="13"/>
      <c r="J1702" s="13"/>
      <c r="K1702" s="13"/>
      <c r="L1702" s="13"/>
      <c r="M1702" s="13"/>
    </row>
    <row r="1703" spans="9:13" ht="13.5">
      <c r="I1703" s="13"/>
      <c r="J1703" s="13"/>
      <c r="K1703" s="13"/>
      <c r="L1703" s="13"/>
      <c r="M1703" s="13"/>
    </row>
    <row r="1704" spans="9:13" ht="13.5">
      <c r="I1704" s="13"/>
      <c r="J1704" s="13"/>
      <c r="K1704" s="13"/>
      <c r="L1704" s="13"/>
      <c r="M1704" s="13"/>
    </row>
    <row r="1705" spans="9:13" ht="13.5">
      <c r="I1705" s="13"/>
      <c r="J1705" s="13"/>
      <c r="K1705" s="13"/>
      <c r="L1705" s="13"/>
      <c r="M1705" s="13"/>
    </row>
    <row r="1706" spans="9:13" ht="13.5">
      <c r="I1706" s="13"/>
      <c r="J1706" s="13"/>
      <c r="K1706" s="13"/>
      <c r="L1706" s="13"/>
      <c r="M1706" s="13"/>
    </row>
    <row r="1707" spans="9:13" ht="13.5">
      <c r="I1707" s="13"/>
      <c r="J1707" s="13"/>
      <c r="K1707" s="13"/>
      <c r="L1707" s="13"/>
      <c r="M1707" s="13"/>
    </row>
    <row r="1708" spans="9:13" ht="13.5">
      <c r="I1708" s="13"/>
      <c r="J1708" s="13"/>
      <c r="K1708" s="13"/>
      <c r="L1708" s="13"/>
      <c r="M1708" s="13"/>
    </row>
    <row r="1709" spans="9:13" ht="13.5">
      <c r="I1709" s="13"/>
      <c r="J1709" s="13"/>
      <c r="K1709" s="13"/>
      <c r="L1709" s="13"/>
      <c r="M1709" s="13"/>
    </row>
    <row r="1710" spans="9:13" ht="13.5">
      <c r="I1710" s="13"/>
      <c r="J1710" s="13"/>
      <c r="K1710" s="13"/>
      <c r="L1710" s="13"/>
      <c r="M1710" s="13"/>
    </row>
    <row r="1711" spans="9:13" ht="13.5">
      <c r="I1711" s="13"/>
      <c r="J1711" s="13"/>
      <c r="K1711" s="13"/>
      <c r="L1711" s="13"/>
      <c r="M1711" s="13"/>
    </row>
    <row r="1712" spans="9:13" ht="13.5">
      <c r="I1712" s="13"/>
      <c r="J1712" s="13"/>
      <c r="K1712" s="13"/>
      <c r="L1712" s="13"/>
      <c r="M1712" s="13"/>
    </row>
    <row r="1713" spans="9:13" ht="13.5">
      <c r="I1713" s="13"/>
      <c r="J1713" s="13"/>
      <c r="K1713" s="13"/>
      <c r="L1713" s="13"/>
      <c r="M1713" s="13"/>
    </row>
    <row r="1714" spans="9:13" ht="13.5">
      <c r="I1714" s="13"/>
      <c r="J1714" s="13"/>
      <c r="K1714" s="13"/>
      <c r="L1714" s="13"/>
      <c r="M1714" s="13"/>
    </row>
    <row r="1715" spans="9:13" ht="13.5">
      <c r="I1715" s="13"/>
      <c r="J1715" s="13"/>
      <c r="K1715" s="13"/>
      <c r="L1715" s="13"/>
      <c r="M1715" s="13"/>
    </row>
    <row r="1716" spans="9:13" ht="13.5">
      <c r="I1716" s="13"/>
      <c r="J1716" s="13"/>
      <c r="K1716" s="13"/>
      <c r="L1716" s="13"/>
      <c r="M1716" s="13"/>
    </row>
    <row r="1717" spans="9:13" ht="13.5">
      <c r="I1717" s="13"/>
      <c r="J1717" s="13"/>
      <c r="K1717" s="13"/>
      <c r="L1717" s="13"/>
      <c r="M1717" s="13"/>
    </row>
    <row r="1718" spans="9:13" ht="13.5">
      <c r="I1718" s="13"/>
      <c r="J1718" s="13"/>
      <c r="K1718" s="13"/>
      <c r="L1718" s="13"/>
      <c r="M1718" s="13"/>
    </row>
    <row r="1719" spans="9:13" ht="13.5">
      <c r="I1719" s="13"/>
      <c r="J1719" s="13"/>
      <c r="K1719" s="13"/>
      <c r="L1719" s="13"/>
      <c r="M1719" s="13"/>
    </row>
    <row r="1720" spans="9:13" ht="13.5">
      <c r="I1720" s="13"/>
      <c r="J1720" s="13"/>
      <c r="K1720" s="13"/>
      <c r="L1720" s="13"/>
      <c r="M1720" s="13"/>
    </row>
    <row r="1721" spans="9:13" ht="13.5">
      <c r="I1721" s="13"/>
      <c r="J1721" s="13"/>
      <c r="K1721" s="13"/>
      <c r="L1721" s="13"/>
      <c r="M1721" s="13"/>
    </row>
    <row r="1722" spans="9:13" ht="13.5">
      <c r="I1722" s="13"/>
      <c r="J1722" s="13"/>
      <c r="K1722" s="13"/>
      <c r="L1722" s="13"/>
      <c r="M1722" s="13"/>
    </row>
    <row r="1723" spans="9:13" ht="13.5">
      <c r="I1723" s="13"/>
      <c r="J1723" s="13"/>
      <c r="K1723" s="13"/>
      <c r="L1723" s="13"/>
      <c r="M1723" s="13"/>
    </row>
    <row r="1724" spans="9:13" ht="13.5">
      <c r="I1724" s="13"/>
      <c r="J1724" s="13"/>
      <c r="K1724" s="13"/>
      <c r="L1724" s="13"/>
      <c r="M1724" s="13"/>
    </row>
    <row r="1725" spans="9:13" ht="13.5">
      <c r="I1725" s="13"/>
      <c r="J1725" s="13"/>
      <c r="K1725" s="13"/>
      <c r="L1725" s="13"/>
      <c r="M1725" s="13"/>
    </row>
    <row r="1726" spans="9:13" ht="13.5">
      <c r="I1726" s="13"/>
      <c r="J1726" s="13"/>
      <c r="K1726" s="13"/>
      <c r="L1726" s="13"/>
      <c r="M1726" s="13"/>
    </row>
    <row r="1727" spans="9:13" ht="13.5">
      <c r="I1727" s="13"/>
      <c r="J1727" s="13"/>
      <c r="K1727" s="13"/>
      <c r="L1727" s="13"/>
      <c r="M1727" s="13"/>
    </row>
    <row r="1728" spans="9:13" ht="13.5">
      <c r="I1728" s="13"/>
      <c r="J1728" s="13"/>
      <c r="K1728" s="13"/>
      <c r="L1728" s="13"/>
      <c r="M1728" s="13"/>
    </row>
    <row r="1729" spans="9:13" ht="13.5">
      <c r="I1729" s="13"/>
      <c r="J1729" s="13"/>
      <c r="K1729" s="13"/>
      <c r="L1729" s="13"/>
      <c r="M1729" s="13"/>
    </row>
    <row r="1730" spans="9:13" ht="13.5">
      <c r="I1730" s="13"/>
      <c r="J1730" s="13"/>
      <c r="K1730" s="13"/>
      <c r="L1730" s="13"/>
      <c r="M1730" s="13"/>
    </row>
    <row r="1731" spans="9:13" ht="13.5">
      <c r="I1731" s="13"/>
      <c r="J1731" s="13"/>
      <c r="K1731" s="13"/>
      <c r="L1731" s="13"/>
      <c r="M1731" s="13"/>
    </row>
    <row r="1732" spans="9:13" ht="13.5">
      <c r="I1732" s="13"/>
      <c r="J1732" s="13"/>
      <c r="K1732" s="13"/>
      <c r="L1732" s="13"/>
      <c r="M1732" s="13"/>
    </row>
    <row r="1733" spans="9:13" ht="13.5">
      <c r="I1733" s="13"/>
      <c r="J1733" s="13"/>
      <c r="K1733" s="13"/>
      <c r="L1733" s="13"/>
      <c r="M1733" s="13"/>
    </row>
    <row r="1734" spans="9:13" ht="13.5">
      <c r="I1734" s="13"/>
      <c r="J1734" s="13"/>
      <c r="K1734" s="13"/>
      <c r="L1734" s="13"/>
      <c r="M1734" s="13"/>
    </row>
    <row r="1735" spans="9:13" ht="13.5">
      <c r="I1735" s="13"/>
      <c r="J1735" s="13"/>
      <c r="K1735" s="13"/>
      <c r="L1735" s="13"/>
      <c r="M1735" s="13"/>
    </row>
    <row r="1736" spans="9:13" ht="13.5">
      <c r="I1736" s="13"/>
      <c r="J1736" s="13"/>
      <c r="K1736" s="13"/>
      <c r="L1736" s="13"/>
      <c r="M1736" s="13"/>
    </row>
    <row r="1737" spans="9:13" ht="13.5">
      <c r="I1737" s="13"/>
      <c r="J1737" s="13"/>
      <c r="K1737" s="13"/>
      <c r="L1737" s="13"/>
      <c r="M1737" s="13"/>
    </row>
    <row r="1738" spans="9:13" ht="13.5">
      <c r="I1738" s="13"/>
      <c r="J1738" s="13"/>
      <c r="K1738" s="13"/>
      <c r="L1738" s="13"/>
      <c r="M1738" s="13"/>
    </row>
    <row r="1739" spans="9:13" ht="13.5">
      <c r="I1739" s="13"/>
      <c r="J1739" s="13"/>
      <c r="K1739" s="13"/>
      <c r="L1739" s="13"/>
      <c r="M1739" s="13"/>
    </row>
    <row r="1740" spans="9:13" ht="13.5">
      <c r="I1740" s="13"/>
      <c r="J1740" s="13"/>
      <c r="K1740" s="13"/>
      <c r="L1740" s="13"/>
      <c r="M1740" s="13"/>
    </row>
    <row r="1741" spans="9:13" ht="13.5">
      <c r="I1741" s="13"/>
      <c r="J1741" s="13"/>
      <c r="K1741" s="13"/>
      <c r="L1741" s="13"/>
      <c r="M1741" s="13"/>
    </row>
    <row r="1742" spans="9:13" ht="13.5">
      <c r="I1742" s="13"/>
      <c r="J1742" s="13"/>
      <c r="K1742" s="13"/>
      <c r="L1742" s="13"/>
      <c r="M1742" s="13"/>
    </row>
    <row r="1743" spans="9:13" ht="13.5">
      <c r="I1743" s="13"/>
      <c r="J1743" s="13"/>
      <c r="K1743" s="13"/>
      <c r="L1743" s="13"/>
      <c r="M1743" s="13"/>
    </row>
    <row r="1744" spans="9:13" ht="13.5">
      <c r="I1744" s="13"/>
      <c r="J1744" s="13"/>
      <c r="K1744" s="13"/>
      <c r="L1744" s="13"/>
      <c r="M1744" s="13"/>
    </row>
    <row r="1745" spans="9:13" ht="13.5">
      <c r="I1745" s="13"/>
      <c r="J1745" s="13"/>
      <c r="K1745" s="13"/>
      <c r="L1745" s="13"/>
      <c r="M1745" s="13"/>
    </row>
    <row r="1746" spans="9:13" ht="13.5">
      <c r="I1746" s="13"/>
      <c r="J1746" s="13"/>
      <c r="K1746" s="13"/>
      <c r="L1746" s="13"/>
      <c r="M1746" s="13"/>
    </row>
    <row r="1747" spans="9:13" ht="13.5">
      <c r="I1747" s="13"/>
      <c r="J1747" s="13"/>
      <c r="K1747" s="13"/>
      <c r="L1747" s="13"/>
      <c r="M1747" s="13"/>
    </row>
    <row r="1748" spans="9:13" ht="13.5">
      <c r="I1748" s="13"/>
      <c r="J1748" s="13"/>
      <c r="K1748" s="13"/>
      <c r="L1748" s="13"/>
      <c r="M1748" s="13"/>
    </row>
    <row r="1749" spans="9:13" ht="13.5">
      <c r="I1749" s="13"/>
      <c r="J1749" s="13"/>
      <c r="K1749" s="13"/>
      <c r="L1749" s="13"/>
      <c r="M1749" s="13"/>
    </row>
    <row r="1750" spans="9:13" ht="13.5">
      <c r="I1750" s="13"/>
      <c r="J1750" s="13"/>
      <c r="K1750" s="13"/>
      <c r="L1750" s="13"/>
      <c r="M1750" s="13"/>
    </row>
    <row r="1751" spans="9:13" ht="13.5">
      <c r="I1751" s="13"/>
      <c r="J1751" s="13"/>
      <c r="K1751" s="13"/>
      <c r="L1751" s="13"/>
      <c r="M1751" s="13"/>
    </row>
    <row r="1752" spans="9:13" ht="13.5">
      <c r="I1752" s="13"/>
      <c r="J1752" s="13"/>
      <c r="K1752" s="13"/>
      <c r="L1752" s="13"/>
      <c r="M1752" s="13"/>
    </row>
    <row r="1753" spans="9:13" ht="13.5">
      <c r="I1753" s="13"/>
      <c r="J1753" s="13"/>
      <c r="K1753" s="13"/>
      <c r="L1753" s="13"/>
      <c r="M1753" s="13"/>
    </row>
    <row r="1754" spans="9:13" ht="13.5">
      <c r="I1754" s="13"/>
      <c r="J1754" s="13"/>
      <c r="K1754" s="13"/>
      <c r="L1754" s="13"/>
      <c r="M1754" s="13"/>
    </row>
    <row r="1755" spans="9:13" ht="13.5">
      <c r="I1755" s="13"/>
      <c r="J1755" s="13"/>
      <c r="K1755" s="13"/>
      <c r="L1755" s="13"/>
      <c r="M1755" s="13"/>
    </row>
    <row r="1756" spans="9:13" ht="13.5">
      <c r="I1756" s="13"/>
      <c r="J1756" s="13"/>
      <c r="K1756" s="13"/>
      <c r="L1756" s="13"/>
      <c r="M1756" s="13"/>
    </row>
    <row r="1757" spans="9:13" ht="13.5">
      <c r="I1757" s="13"/>
      <c r="J1757" s="13"/>
      <c r="K1757" s="13"/>
      <c r="L1757" s="13"/>
      <c r="M1757" s="13"/>
    </row>
    <row r="1758" spans="9:13" ht="13.5">
      <c r="I1758" s="13"/>
      <c r="J1758" s="13"/>
      <c r="K1758" s="13"/>
      <c r="L1758" s="13"/>
      <c r="M1758" s="13"/>
    </row>
    <row r="1759" spans="9:13" ht="13.5">
      <c r="I1759" s="13"/>
      <c r="J1759" s="13"/>
      <c r="K1759" s="13"/>
      <c r="L1759" s="13"/>
      <c r="M1759" s="13"/>
    </row>
    <row r="1760" spans="9:13" ht="13.5">
      <c r="I1760" s="13"/>
      <c r="J1760" s="13"/>
      <c r="K1760" s="13"/>
      <c r="L1760" s="13"/>
      <c r="M1760" s="13"/>
    </row>
    <row r="1761" spans="9:13" ht="13.5">
      <c r="I1761" s="13"/>
      <c r="J1761" s="13"/>
      <c r="K1761" s="13"/>
      <c r="L1761" s="13"/>
      <c r="M1761" s="13"/>
    </row>
    <row r="1762" spans="9:13" ht="13.5">
      <c r="I1762" s="13"/>
      <c r="J1762" s="13"/>
      <c r="K1762" s="13"/>
      <c r="L1762" s="13"/>
      <c r="M1762" s="13"/>
    </row>
    <row r="1763" spans="9:13" ht="13.5">
      <c r="I1763" s="13"/>
      <c r="J1763" s="13"/>
      <c r="K1763" s="13"/>
      <c r="L1763" s="13"/>
      <c r="M1763" s="13"/>
    </row>
    <row r="1764" spans="9:13" ht="13.5">
      <c r="I1764" s="13"/>
      <c r="J1764" s="13"/>
      <c r="K1764" s="13"/>
      <c r="L1764" s="13"/>
      <c r="M1764" s="13"/>
    </row>
    <row r="1765" spans="9:13" ht="13.5">
      <c r="I1765" s="13"/>
      <c r="J1765" s="13"/>
      <c r="K1765" s="13"/>
      <c r="L1765" s="13"/>
      <c r="M1765" s="13"/>
    </row>
    <row r="1766" spans="9:13" ht="13.5">
      <c r="I1766" s="13"/>
      <c r="J1766" s="13"/>
      <c r="K1766" s="13"/>
      <c r="L1766" s="13"/>
      <c r="M1766" s="13"/>
    </row>
    <row r="1767" spans="9:13" ht="13.5">
      <c r="I1767" s="13"/>
      <c r="J1767" s="13"/>
      <c r="K1767" s="13"/>
      <c r="L1767" s="13"/>
      <c r="M1767" s="13"/>
    </row>
    <row r="1768" spans="9:13" ht="13.5">
      <c r="I1768" s="13"/>
      <c r="J1768" s="13"/>
      <c r="K1768" s="13"/>
      <c r="L1768" s="13"/>
      <c r="M1768" s="13"/>
    </row>
    <row r="1769" spans="9:13" ht="13.5">
      <c r="I1769" s="13"/>
      <c r="J1769" s="13"/>
      <c r="K1769" s="13"/>
      <c r="L1769" s="13"/>
      <c r="M1769" s="13"/>
    </row>
    <row r="1770" spans="9:13" ht="13.5">
      <c r="I1770" s="13"/>
      <c r="J1770" s="13"/>
      <c r="K1770" s="13"/>
      <c r="L1770" s="13"/>
      <c r="M1770" s="13"/>
    </row>
    <row r="1771" spans="9:13" ht="13.5">
      <c r="I1771" s="13"/>
      <c r="J1771" s="13"/>
      <c r="K1771" s="13"/>
      <c r="L1771" s="13"/>
      <c r="M1771" s="13"/>
    </row>
    <row r="1772" spans="9:13" ht="13.5">
      <c r="I1772" s="13"/>
      <c r="J1772" s="13"/>
      <c r="K1772" s="13"/>
      <c r="L1772" s="13"/>
      <c r="M1772" s="13"/>
    </row>
    <row r="1773" spans="9:13" ht="13.5">
      <c r="I1773" s="13"/>
      <c r="J1773" s="13"/>
      <c r="K1773" s="13"/>
      <c r="L1773" s="13"/>
      <c r="M1773" s="13"/>
    </row>
    <row r="1774" spans="9:13" ht="13.5">
      <c r="I1774" s="13"/>
      <c r="J1774" s="13"/>
      <c r="K1774" s="13"/>
      <c r="L1774" s="13"/>
      <c r="M1774" s="13"/>
    </row>
    <row r="1775" spans="9:13" ht="13.5">
      <c r="I1775" s="13"/>
      <c r="J1775" s="13"/>
      <c r="K1775" s="13"/>
      <c r="L1775" s="13"/>
      <c r="M1775" s="13"/>
    </row>
    <row r="1776" spans="9:13" ht="13.5">
      <c r="I1776" s="13"/>
      <c r="J1776" s="13"/>
      <c r="K1776" s="13"/>
      <c r="L1776" s="13"/>
      <c r="M1776" s="13"/>
    </row>
    <row r="1777" spans="9:13" ht="13.5">
      <c r="I1777" s="13"/>
      <c r="J1777" s="13"/>
      <c r="K1777" s="13"/>
      <c r="L1777" s="13"/>
      <c r="M1777" s="13"/>
    </row>
    <row r="1778" spans="9:13" ht="13.5">
      <c r="I1778" s="13"/>
      <c r="J1778" s="13"/>
      <c r="K1778" s="13"/>
      <c r="L1778" s="13"/>
      <c r="M1778" s="13"/>
    </row>
    <row r="1779" spans="9:13" ht="13.5">
      <c r="I1779" s="13"/>
      <c r="J1779" s="13"/>
      <c r="K1779" s="13"/>
      <c r="L1779" s="13"/>
      <c r="M1779" s="13"/>
    </row>
    <row r="1780" spans="9:13" ht="13.5">
      <c r="I1780" s="13"/>
      <c r="J1780" s="13"/>
      <c r="K1780" s="13"/>
      <c r="L1780" s="13"/>
      <c r="M1780" s="13"/>
    </row>
    <row r="1781" spans="9:13" ht="13.5">
      <c r="I1781" s="13"/>
      <c r="J1781" s="13"/>
      <c r="K1781" s="13"/>
      <c r="L1781" s="13"/>
      <c r="M1781" s="13"/>
    </row>
    <row r="1782" spans="9:13" ht="13.5">
      <c r="I1782" s="13"/>
      <c r="J1782" s="13"/>
      <c r="K1782" s="13"/>
      <c r="L1782" s="13"/>
      <c r="M1782" s="13"/>
    </row>
    <row r="1783" spans="9:13" ht="13.5">
      <c r="I1783" s="13"/>
      <c r="J1783" s="13"/>
      <c r="K1783" s="13"/>
      <c r="L1783" s="13"/>
      <c r="M1783" s="13"/>
    </row>
    <row r="1784" spans="9:13" ht="13.5">
      <c r="I1784" s="13"/>
      <c r="J1784" s="13"/>
      <c r="K1784" s="13"/>
      <c r="L1784" s="13"/>
      <c r="M1784" s="13"/>
    </row>
    <row r="1785" spans="9:13" ht="13.5">
      <c r="I1785" s="13"/>
      <c r="J1785" s="13"/>
      <c r="K1785" s="13"/>
      <c r="L1785" s="13"/>
      <c r="M1785" s="13"/>
    </row>
    <row r="1786" spans="9:13" ht="13.5">
      <c r="I1786" s="13"/>
      <c r="J1786" s="13"/>
      <c r="K1786" s="13"/>
      <c r="L1786" s="13"/>
      <c r="M1786" s="13"/>
    </row>
    <row r="1787" spans="9:13" ht="13.5">
      <c r="I1787" s="13"/>
      <c r="J1787" s="13"/>
      <c r="K1787" s="13"/>
      <c r="L1787" s="13"/>
      <c r="M1787" s="13"/>
    </row>
    <row r="1788" spans="9:13" ht="13.5">
      <c r="I1788" s="13"/>
      <c r="J1788" s="13"/>
      <c r="K1788" s="13"/>
      <c r="L1788" s="13"/>
      <c r="M1788" s="13"/>
    </row>
    <row r="1789" spans="9:13" ht="13.5">
      <c r="I1789" s="13"/>
      <c r="J1789" s="13"/>
      <c r="K1789" s="13"/>
      <c r="L1789" s="13"/>
      <c r="M1789" s="13"/>
    </row>
    <row r="1790" spans="9:13" ht="13.5">
      <c r="I1790" s="13"/>
      <c r="J1790" s="13"/>
      <c r="K1790" s="13"/>
      <c r="L1790" s="13"/>
      <c r="M1790" s="13"/>
    </row>
    <row r="1791" spans="9:13" ht="13.5">
      <c r="I1791" s="13"/>
      <c r="J1791" s="13"/>
      <c r="K1791" s="13"/>
      <c r="L1791" s="13"/>
      <c r="M1791" s="13"/>
    </row>
    <row r="1792" spans="9:13" ht="13.5">
      <c r="I1792" s="13"/>
      <c r="J1792" s="13"/>
      <c r="K1792" s="13"/>
      <c r="L1792" s="13"/>
      <c r="M1792" s="13"/>
    </row>
    <row r="1793" spans="9:13" ht="13.5">
      <c r="I1793" s="13"/>
      <c r="J1793" s="13"/>
      <c r="K1793" s="13"/>
      <c r="L1793" s="13"/>
      <c r="M1793" s="13"/>
    </row>
    <row r="1794" spans="9:13" ht="13.5">
      <c r="I1794" s="13"/>
      <c r="J1794" s="13"/>
      <c r="K1794" s="13"/>
      <c r="L1794" s="13"/>
      <c r="M1794" s="13"/>
    </row>
    <row r="1795" spans="9:13" ht="13.5">
      <c r="I1795" s="13"/>
      <c r="J1795" s="13"/>
      <c r="K1795" s="13"/>
      <c r="L1795" s="13"/>
      <c r="M1795" s="13"/>
    </row>
    <row r="1796" spans="9:13" ht="13.5">
      <c r="I1796" s="13"/>
      <c r="J1796" s="13"/>
      <c r="K1796" s="13"/>
      <c r="L1796" s="13"/>
      <c r="M1796" s="13"/>
    </row>
    <row r="1797" spans="9:13" ht="13.5">
      <c r="I1797" s="13"/>
      <c r="J1797" s="13"/>
      <c r="K1797" s="13"/>
      <c r="L1797" s="13"/>
      <c r="M1797" s="13"/>
    </row>
    <row r="1798" spans="9:13" ht="13.5">
      <c r="I1798" s="13"/>
      <c r="J1798" s="13"/>
      <c r="K1798" s="13"/>
      <c r="L1798" s="13"/>
      <c r="M1798" s="13"/>
    </row>
    <row r="1799" spans="9:13" ht="13.5">
      <c r="I1799" s="13"/>
      <c r="J1799" s="13"/>
      <c r="K1799" s="13"/>
      <c r="L1799" s="13"/>
      <c r="M1799" s="13"/>
    </row>
    <row r="1800" spans="9:13" ht="13.5">
      <c r="I1800" s="13"/>
      <c r="J1800" s="13"/>
      <c r="K1800" s="13"/>
      <c r="L1800" s="13"/>
      <c r="M1800" s="13"/>
    </row>
    <row r="1801" spans="9:13" ht="13.5">
      <c r="I1801" s="13"/>
      <c r="J1801" s="13"/>
      <c r="K1801" s="13"/>
      <c r="L1801" s="13"/>
      <c r="M1801" s="13"/>
    </row>
    <row r="1802" spans="9:13" ht="13.5">
      <c r="I1802" s="13"/>
      <c r="J1802" s="13"/>
      <c r="K1802" s="13"/>
      <c r="L1802" s="13"/>
      <c r="M1802" s="13"/>
    </row>
    <row r="1803" spans="9:13" ht="13.5">
      <c r="I1803" s="13"/>
      <c r="J1803" s="13"/>
      <c r="K1803" s="13"/>
      <c r="L1803" s="13"/>
      <c r="M1803" s="13"/>
    </row>
    <row r="1804" spans="9:13" ht="13.5">
      <c r="I1804" s="13"/>
      <c r="J1804" s="13"/>
      <c r="K1804" s="13"/>
      <c r="L1804" s="13"/>
      <c r="M1804" s="13"/>
    </row>
    <row r="1805" spans="9:13" ht="13.5">
      <c r="I1805" s="13"/>
      <c r="J1805" s="13"/>
      <c r="K1805" s="13"/>
      <c r="L1805" s="13"/>
      <c r="M1805" s="13"/>
    </row>
    <row r="1806" spans="9:13" ht="13.5">
      <c r="I1806" s="13"/>
      <c r="J1806" s="13"/>
      <c r="K1806" s="13"/>
      <c r="L1806" s="13"/>
      <c r="M1806" s="13"/>
    </row>
    <row r="1807" spans="9:13" ht="13.5">
      <c r="I1807" s="13"/>
      <c r="J1807" s="13"/>
      <c r="K1807" s="13"/>
      <c r="L1807" s="13"/>
      <c r="M1807" s="13"/>
    </row>
    <row r="1808" spans="9:13" ht="13.5">
      <c r="I1808" s="13"/>
      <c r="J1808" s="13"/>
      <c r="K1808" s="13"/>
      <c r="L1808" s="13"/>
      <c r="M1808" s="13"/>
    </row>
    <row r="1809" spans="9:13" ht="13.5">
      <c r="I1809" s="13"/>
      <c r="J1809" s="13"/>
      <c r="K1809" s="13"/>
      <c r="L1809" s="13"/>
      <c r="M1809" s="13"/>
    </row>
    <row r="1810" spans="9:13" ht="13.5">
      <c r="I1810" s="13"/>
      <c r="J1810" s="13"/>
      <c r="K1810" s="13"/>
      <c r="L1810" s="13"/>
      <c r="M1810" s="13"/>
    </row>
    <row r="1811" spans="9:13" ht="13.5">
      <c r="I1811" s="13"/>
      <c r="J1811" s="13"/>
      <c r="K1811" s="13"/>
      <c r="L1811" s="13"/>
      <c r="M1811" s="13"/>
    </row>
    <row r="1812" spans="9:13" ht="13.5">
      <c r="I1812" s="13"/>
      <c r="J1812" s="13"/>
      <c r="K1812" s="13"/>
      <c r="L1812" s="13"/>
      <c r="M1812" s="13"/>
    </row>
    <row r="1813" spans="9:13" ht="13.5">
      <c r="I1813" s="13"/>
      <c r="J1813" s="13"/>
      <c r="K1813" s="13"/>
      <c r="L1813" s="13"/>
      <c r="M1813" s="13"/>
    </row>
    <row r="1814" spans="9:13" ht="13.5">
      <c r="I1814" s="13"/>
      <c r="J1814" s="13"/>
      <c r="K1814" s="13"/>
      <c r="L1814" s="13"/>
      <c r="M1814" s="13"/>
    </row>
    <row r="1815" spans="9:13" ht="13.5">
      <c r="I1815" s="13"/>
      <c r="J1815" s="13"/>
      <c r="K1815" s="13"/>
      <c r="L1815" s="13"/>
      <c r="M1815" s="13"/>
    </row>
    <row r="1816" spans="9:13" ht="13.5">
      <c r="I1816" s="13"/>
      <c r="J1816" s="13"/>
      <c r="K1816" s="13"/>
      <c r="L1816" s="13"/>
      <c r="M1816" s="13"/>
    </row>
    <row r="1817" spans="9:13" ht="13.5">
      <c r="I1817" s="13"/>
      <c r="J1817" s="13"/>
      <c r="K1817" s="13"/>
      <c r="L1817" s="13"/>
      <c r="M1817" s="13"/>
    </row>
    <row r="1818" spans="9:13" ht="13.5">
      <c r="I1818" s="13"/>
      <c r="J1818" s="13"/>
      <c r="K1818" s="13"/>
      <c r="L1818" s="13"/>
      <c r="M1818" s="13"/>
    </row>
    <row r="1819" spans="9:13" ht="13.5">
      <c r="I1819" s="13"/>
      <c r="J1819" s="13"/>
      <c r="K1819" s="13"/>
      <c r="L1819" s="13"/>
      <c r="M1819" s="13"/>
    </row>
    <row r="1820" spans="9:13" ht="13.5">
      <c r="I1820" s="13"/>
      <c r="J1820" s="13"/>
      <c r="K1820" s="13"/>
      <c r="L1820" s="13"/>
      <c r="M1820" s="13"/>
    </row>
    <row r="1821" spans="9:13" ht="13.5">
      <c r="I1821" s="13"/>
      <c r="J1821" s="13"/>
      <c r="K1821" s="13"/>
      <c r="L1821" s="13"/>
      <c r="M1821" s="13"/>
    </row>
    <row r="1822" spans="9:13" ht="13.5">
      <c r="I1822" s="13"/>
      <c r="J1822" s="13"/>
      <c r="K1822" s="13"/>
      <c r="L1822" s="13"/>
      <c r="M1822" s="13"/>
    </row>
    <row r="1823" spans="9:13" ht="13.5">
      <c r="I1823" s="13"/>
      <c r="J1823" s="13"/>
      <c r="K1823" s="13"/>
      <c r="L1823" s="13"/>
      <c r="M1823" s="13"/>
    </row>
    <row r="1824" spans="9:13" ht="13.5">
      <c r="I1824" s="13"/>
      <c r="J1824" s="13"/>
      <c r="K1824" s="13"/>
      <c r="L1824" s="13"/>
      <c r="M1824" s="13"/>
    </row>
    <row r="1825" spans="9:13" ht="13.5">
      <c r="I1825" s="13"/>
      <c r="J1825" s="13"/>
      <c r="K1825" s="13"/>
      <c r="L1825" s="13"/>
      <c r="M1825" s="13"/>
    </row>
    <row r="1826" spans="9:13" ht="13.5">
      <c r="I1826" s="13"/>
      <c r="J1826" s="13"/>
      <c r="K1826" s="13"/>
      <c r="L1826" s="13"/>
      <c r="M1826" s="13"/>
    </row>
    <row r="1827" spans="9:13" ht="13.5">
      <c r="I1827" s="13"/>
      <c r="J1827" s="13"/>
      <c r="K1827" s="13"/>
      <c r="L1827" s="13"/>
      <c r="M1827" s="13"/>
    </row>
    <row r="1828" spans="9:13" ht="13.5">
      <c r="I1828" s="13"/>
      <c r="J1828" s="13"/>
      <c r="K1828" s="13"/>
      <c r="L1828" s="13"/>
      <c r="M1828" s="13"/>
    </row>
    <row r="1829" spans="9:13" ht="13.5">
      <c r="I1829" s="13"/>
      <c r="J1829" s="13"/>
      <c r="K1829" s="13"/>
      <c r="L1829" s="13"/>
      <c r="M1829" s="13"/>
    </row>
    <row r="1830" spans="9:13" ht="13.5">
      <c r="I1830" s="13"/>
      <c r="J1830" s="13"/>
      <c r="K1830" s="13"/>
      <c r="L1830" s="13"/>
      <c r="M1830" s="13"/>
    </row>
    <row r="1831" spans="9:13" ht="13.5">
      <c r="I1831" s="13"/>
      <c r="J1831" s="13"/>
      <c r="K1831" s="13"/>
      <c r="L1831" s="13"/>
      <c r="M1831" s="13"/>
    </row>
    <row r="1832" spans="9:13" ht="13.5">
      <c r="I1832" s="13"/>
      <c r="J1832" s="13"/>
      <c r="K1832" s="13"/>
      <c r="L1832" s="13"/>
      <c r="M1832" s="13"/>
    </row>
    <row r="1833" spans="9:13" ht="13.5">
      <c r="I1833" s="13"/>
      <c r="J1833" s="13"/>
      <c r="K1833" s="13"/>
      <c r="L1833" s="13"/>
      <c r="M1833" s="13"/>
    </row>
    <row r="1834" spans="9:13" ht="13.5">
      <c r="I1834" s="13"/>
      <c r="J1834" s="13"/>
      <c r="K1834" s="13"/>
      <c r="L1834" s="13"/>
      <c r="M1834" s="13"/>
    </row>
    <row r="1835" spans="9:13" ht="13.5">
      <c r="I1835" s="13"/>
      <c r="J1835" s="13"/>
      <c r="K1835" s="13"/>
      <c r="L1835" s="13"/>
      <c r="M1835" s="13"/>
    </row>
    <row r="1836" spans="9:13" ht="13.5">
      <c r="I1836" s="13"/>
      <c r="J1836" s="13"/>
      <c r="K1836" s="13"/>
      <c r="L1836" s="13"/>
      <c r="M1836" s="13"/>
    </row>
    <row r="1837" spans="9:13" ht="13.5">
      <c r="I1837" s="13"/>
      <c r="J1837" s="13"/>
      <c r="K1837" s="13"/>
      <c r="L1837" s="13"/>
      <c r="M1837" s="13"/>
    </row>
    <row r="1838" spans="9:13" ht="13.5">
      <c r="I1838" s="13"/>
      <c r="J1838" s="13"/>
      <c r="K1838" s="13"/>
      <c r="L1838" s="13"/>
      <c r="M1838" s="13"/>
    </row>
    <row r="1839" spans="9:13" ht="13.5">
      <c r="I1839" s="13"/>
      <c r="J1839" s="13"/>
      <c r="K1839" s="13"/>
      <c r="L1839" s="13"/>
      <c r="M1839" s="13"/>
    </row>
    <row r="1840" spans="9:13" ht="13.5">
      <c r="I1840" s="13"/>
      <c r="J1840" s="13"/>
      <c r="K1840" s="13"/>
      <c r="L1840" s="13"/>
      <c r="M1840" s="13"/>
    </row>
    <row r="1841" spans="9:13" ht="13.5">
      <c r="I1841" s="13"/>
      <c r="J1841" s="13"/>
      <c r="K1841" s="13"/>
      <c r="L1841" s="13"/>
      <c r="M1841" s="13"/>
    </row>
    <row r="1842" spans="9:13" ht="13.5">
      <c r="I1842" s="13"/>
      <c r="J1842" s="13"/>
      <c r="K1842" s="13"/>
      <c r="L1842" s="13"/>
      <c r="M1842" s="13"/>
    </row>
    <row r="1843" spans="9:13" ht="13.5">
      <c r="I1843" s="13"/>
      <c r="J1843" s="13"/>
      <c r="K1843" s="13"/>
      <c r="L1843" s="13"/>
      <c r="M1843" s="13"/>
    </row>
    <row r="1844" spans="9:13" ht="13.5">
      <c r="I1844" s="13"/>
      <c r="J1844" s="13"/>
      <c r="K1844" s="13"/>
      <c r="L1844" s="13"/>
      <c r="M1844" s="13"/>
    </row>
    <row r="1845" spans="9:13" ht="13.5">
      <c r="I1845" s="13"/>
      <c r="J1845" s="13"/>
      <c r="K1845" s="13"/>
      <c r="L1845" s="13"/>
      <c r="M1845" s="13"/>
    </row>
    <row r="1846" spans="9:13" ht="13.5">
      <c r="I1846" s="13"/>
      <c r="J1846" s="13"/>
      <c r="K1846" s="13"/>
      <c r="L1846" s="13"/>
      <c r="M1846" s="13"/>
    </row>
    <row r="1847" spans="9:13" ht="13.5">
      <c r="I1847" s="13"/>
      <c r="J1847" s="13"/>
      <c r="K1847" s="13"/>
      <c r="L1847" s="13"/>
      <c r="M1847" s="13"/>
    </row>
    <row r="1848" spans="9:13" ht="13.5">
      <c r="I1848" s="13"/>
      <c r="J1848" s="13"/>
      <c r="K1848" s="13"/>
      <c r="L1848" s="13"/>
      <c r="M1848" s="13"/>
    </row>
    <row r="1849" spans="9:13" ht="13.5">
      <c r="I1849" s="13"/>
      <c r="J1849" s="13"/>
      <c r="K1849" s="13"/>
      <c r="L1849" s="13"/>
      <c r="M1849" s="13"/>
    </row>
    <row r="1850" spans="9:13" ht="13.5">
      <c r="I1850" s="13"/>
      <c r="J1850" s="13"/>
      <c r="K1850" s="13"/>
      <c r="L1850" s="13"/>
      <c r="M1850" s="13"/>
    </row>
    <row r="1851" spans="9:13" ht="13.5">
      <c r="I1851" s="13"/>
      <c r="J1851" s="13"/>
      <c r="K1851" s="13"/>
      <c r="L1851" s="13"/>
      <c r="M1851" s="13"/>
    </row>
    <row r="1852" spans="9:13" ht="13.5">
      <c r="I1852" s="13"/>
      <c r="J1852" s="13"/>
      <c r="K1852" s="13"/>
      <c r="L1852" s="13"/>
      <c r="M1852" s="13"/>
    </row>
    <row r="1853" spans="9:13" ht="13.5">
      <c r="I1853" s="13"/>
      <c r="J1853" s="13"/>
      <c r="K1853" s="13"/>
      <c r="L1853" s="13"/>
      <c r="M1853" s="13"/>
    </row>
    <row r="1854" spans="9:13" ht="13.5">
      <c r="I1854" s="13"/>
      <c r="J1854" s="13"/>
      <c r="K1854" s="13"/>
      <c r="L1854" s="13"/>
      <c r="M1854" s="13"/>
    </row>
    <row r="1855" spans="9:13" ht="13.5">
      <c r="I1855" s="13"/>
      <c r="J1855" s="13"/>
      <c r="K1855" s="13"/>
      <c r="L1855" s="13"/>
      <c r="M1855" s="13"/>
    </row>
    <row r="1856" spans="9:13" ht="13.5">
      <c r="I1856" s="13"/>
      <c r="J1856" s="13"/>
      <c r="K1856" s="13"/>
      <c r="L1856" s="13"/>
      <c r="M1856" s="13"/>
    </row>
    <row r="1857" spans="9:13" ht="13.5">
      <c r="I1857" s="13"/>
      <c r="J1857" s="13"/>
      <c r="K1857" s="13"/>
      <c r="L1857" s="13"/>
      <c r="M1857" s="13"/>
    </row>
    <row r="1858" spans="9:13" ht="13.5">
      <c r="I1858" s="13"/>
      <c r="J1858" s="13"/>
      <c r="K1858" s="13"/>
      <c r="L1858" s="13"/>
      <c r="M1858" s="13"/>
    </row>
    <row r="1859" spans="9:13" ht="13.5">
      <c r="I1859" s="13"/>
      <c r="J1859" s="13"/>
      <c r="K1859" s="13"/>
      <c r="L1859" s="13"/>
      <c r="M1859" s="13"/>
    </row>
    <row r="1860" spans="9:13" ht="13.5">
      <c r="I1860" s="13"/>
      <c r="J1860" s="13"/>
      <c r="K1860" s="13"/>
      <c r="L1860" s="13"/>
      <c r="M1860" s="13"/>
    </row>
    <row r="1861" spans="9:13" ht="13.5">
      <c r="I1861" s="13"/>
      <c r="J1861" s="13"/>
      <c r="K1861" s="13"/>
      <c r="L1861" s="13"/>
      <c r="M1861" s="13"/>
    </row>
    <row r="1862" spans="9:13" ht="13.5">
      <c r="I1862" s="13"/>
      <c r="J1862" s="13"/>
      <c r="K1862" s="13"/>
      <c r="L1862" s="13"/>
      <c r="M1862" s="13"/>
    </row>
    <row r="1863" spans="9:13" ht="13.5">
      <c r="I1863" s="13"/>
      <c r="J1863" s="13"/>
      <c r="K1863" s="13"/>
      <c r="L1863" s="13"/>
      <c r="M1863" s="13"/>
    </row>
    <row r="1864" spans="9:13" ht="13.5">
      <c r="I1864" s="13"/>
      <c r="J1864" s="13"/>
      <c r="K1864" s="13"/>
      <c r="L1864" s="13"/>
      <c r="M1864" s="13"/>
    </row>
    <row r="1865" spans="9:13" ht="13.5">
      <c r="I1865" s="13"/>
      <c r="J1865" s="13"/>
      <c r="K1865" s="13"/>
      <c r="L1865" s="13"/>
      <c r="M1865" s="13"/>
    </row>
    <row r="1866" spans="9:13" ht="13.5">
      <c r="I1866" s="13"/>
      <c r="J1866" s="13"/>
      <c r="K1866" s="13"/>
      <c r="L1866" s="13"/>
      <c r="M1866" s="13"/>
    </row>
    <row r="1867" spans="9:13" ht="13.5">
      <c r="I1867" s="13"/>
      <c r="J1867" s="13"/>
      <c r="K1867" s="13"/>
      <c r="L1867" s="13"/>
      <c r="M1867" s="13"/>
    </row>
    <row r="1868" spans="9:13" ht="13.5">
      <c r="I1868" s="13"/>
      <c r="J1868" s="13"/>
      <c r="K1868" s="13"/>
      <c r="L1868" s="13"/>
      <c r="M1868" s="13"/>
    </row>
    <row r="1869" spans="9:13" ht="13.5">
      <c r="I1869" s="13"/>
      <c r="J1869" s="13"/>
      <c r="K1869" s="13"/>
      <c r="L1869" s="13"/>
      <c r="M1869" s="13"/>
    </row>
    <row r="1870" spans="9:13" ht="13.5">
      <c r="I1870" s="13"/>
      <c r="J1870" s="13"/>
      <c r="K1870" s="13"/>
      <c r="L1870" s="13"/>
      <c r="M1870" s="13"/>
    </row>
    <row r="1871" spans="9:13" ht="13.5">
      <c r="I1871" s="13"/>
      <c r="J1871" s="13"/>
      <c r="K1871" s="13"/>
      <c r="L1871" s="13"/>
      <c r="M1871" s="13"/>
    </row>
    <row r="1872" spans="9:13" ht="13.5">
      <c r="I1872" s="13"/>
      <c r="J1872" s="13"/>
      <c r="K1872" s="13"/>
      <c r="L1872" s="13"/>
      <c r="M1872" s="13"/>
    </row>
    <row r="1873" spans="9:13" ht="13.5">
      <c r="I1873" s="13"/>
      <c r="J1873" s="13"/>
      <c r="K1873" s="13"/>
      <c r="L1873" s="13"/>
      <c r="M1873" s="13"/>
    </row>
    <row r="1874" spans="9:13" ht="13.5">
      <c r="I1874" s="13"/>
      <c r="J1874" s="13"/>
      <c r="K1874" s="13"/>
      <c r="L1874" s="13"/>
      <c r="M1874" s="13"/>
    </row>
    <row r="1875" spans="9:13" ht="13.5">
      <c r="I1875" s="13"/>
      <c r="J1875" s="13"/>
      <c r="K1875" s="13"/>
      <c r="L1875" s="13"/>
      <c r="M1875" s="13"/>
    </row>
    <row r="1876" spans="9:13" ht="13.5">
      <c r="I1876" s="13"/>
      <c r="J1876" s="13"/>
      <c r="K1876" s="13"/>
      <c r="L1876" s="13"/>
      <c r="M1876" s="13"/>
    </row>
    <row r="1877" spans="9:13" ht="13.5">
      <c r="I1877" s="13"/>
      <c r="J1877" s="13"/>
      <c r="K1877" s="13"/>
      <c r="L1877" s="13"/>
      <c r="M1877" s="13"/>
    </row>
    <row r="1878" spans="9:13" ht="13.5">
      <c r="I1878" s="13"/>
      <c r="J1878" s="13"/>
      <c r="K1878" s="13"/>
      <c r="L1878" s="13"/>
      <c r="M1878" s="13"/>
    </row>
    <row r="1879" spans="9:13" ht="13.5">
      <c r="I1879" s="13"/>
      <c r="J1879" s="13"/>
      <c r="K1879" s="13"/>
      <c r="L1879" s="13"/>
      <c r="M1879" s="13"/>
    </row>
    <row r="1880" spans="9:13" ht="13.5">
      <c r="I1880" s="13"/>
      <c r="J1880" s="13"/>
      <c r="K1880" s="13"/>
      <c r="L1880" s="13"/>
      <c r="M1880" s="13"/>
    </row>
    <row r="1881" spans="9:13" ht="13.5">
      <c r="I1881" s="13"/>
      <c r="J1881" s="13"/>
      <c r="K1881" s="13"/>
      <c r="L1881" s="13"/>
      <c r="M1881" s="13"/>
    </row>
    <row r="1882" spans="9:13" ht="13.5">
      <c r="I1882" s="13"/>
      <c r="J1882" s="13"/>
      <c r="K1882" s="13"/>
      <c r="L1882" s="13"/>
      <c r="M1882" s="13"/>
    </row>
    <row r="1883" spans="9:13" ht="13.5">
      <c r="I1883" s="13"/>
      <c r="J1883" s="13"/>
      <c r="K1883" s="13"/>
      <c r="L1883" s="13"/>
      <c r="M1883" s="13"/>
    </row>
    <row r="1884" spans="9:13" ht="13.5">
      <c r="I1884" s="13"/>
      <c r="J1884" s="13"/>
      <c r="K1884" s="13"/>
      <c r="L1884" s="13"/>
      <c r="M1884" s="13"/>
    </row>
    <row r="1885" spans="9:13" ht="13.5">
      <c r="I1885" s="13"/>
      <c r="J1885" s="13"/>
      <c r="K1885" s="13"/>
      <c r="L1885" s="13"/>
      <c r="M1885" s="13"/>
    </row>
    <row r="1886" spans="9:13" ht="13.5">
      <c r="I1886" s="13"/>
      <c r="J1886" s="13"/>
      <c r="K1886" s="13"/>
      <c r="L1886" s="13"/>
      <c r="M1886" s="13"/>
    </row>
    <row r="1887" spans="9:13" ht="13.5">
      <c r="I1887" s="13"/>
      <c r="J1887" s="13"/>
      <c r="K1887" s="13"/>
      <c r="L1887" s="13"/>
      <c r="M1887" s="13"/>
    </row>
    <row r="1888" spans="9:13" ht="13.5">
      <c r="I1888" s="13"/>
      <c r="J1888" s="13"/>
      <c r="K1888" s="13"/>
      <c r="L1888" s="13"/>
      <c r="M1888" s="13"/>
    </row>
    <row r="1889" spans="9:13" ht="13.5">
      <c r="I1889" s="13"/>
      <c r="J1889" s="13"/>
      <c r="K1889" s="13"/>
      <c r="L1889" s="13"/>
      <c r="M1889" s="13"/>
    </row>
    <row r="1890" spans="9:13" ht="13.5">
      <c r="I1890" s="13"/>
      <c r="J1890" s="13"/>
      <c r="K1890" s="13"/>
      <c r="L1890" s="13"/>
      <c r="M1890" s="13"/>
    </row>
    <row r="1891" spans="9:13" ht="13.5">
      <c r="I1891" s="13"/>
      <c r="J1891" s="13"/>
      <c r="K1891" s="13"/>
      <c r="L1891" s="13"/>
      <c r="M1891" s="13"/>
    </row>
    <row r="1892" spans="9:13" ht="13.5">
      <c r="I1892" s="13"/>
      <c r="J1892" s="13"/>
      <c r="K1892" s="13"/>
      <c r="L1892" s="13"/>
      <c r="M1892" s="13"/>
    </row>
    <row r="1893" spans="9:13" ht="13.5">
      <c r="I1893" s="13"/>
      <c r="J1893" s="13"/>
      <c r="K1893" s="13"/>
      <c r="L1893" s="13"/>
      <c r="M1893" s="13"/>
    </row>
    <row r="1894" spans="9:13" ht="13.5">
      <c r="I1894" s="13"/>
      <c r="J1894" s="13"/>
      <c r="K1894" s="13"/>
      <c r="L1894" s="13"/>
      <c r="M1894" s="13"/>
    </row>
    <row r="1895" spans="9:13" ht="13.5">
      <c r="I1895" s="13"/>
      <c r="J1895" s="13"/>
      <c r="K1895" s="13"/>
      <c r="L1895" s="13"/>
      <c r="M1895" s="13"/>
    </row>
    <row r="1896" spans="9:13" ht="13.5">
      <c r="I1896" s="13"/>
      <c r="J1896" s="13"/>
      <c r="K1896" s="13"/>
      <c r="L1896" s="13"/>
      <c r="M1896" s="13"/>
    </row>
    <row r="1897" spans="9:13" ht="13.5">
      <c r="I1897" s="13"/>
      <c r="J1897" s="13"/>
      <c r="K1897" s="13"/>
      <c r="L1897" s="13"/>
      <c r="M1897" s="13"/>
    </row>
    <row r="1898" spans="9:13" ht="13.5">
      <c r="I1898" s="13"/>
      <c r="J1898" s="13"/>
      <c r="K1898" s="13"/>
      <c r="L1898" s="13"/>
      <c r="M1898" s="13"/>
    </row>
    <row r="1899" spans="9:13" ht="13.5">
      <c r="I1899" s="13"/>
      <c r="J1899" s="13"/>
      <c r="K1899" s="13"/>
      <c r="L1899" s="13"/>
      <c r="M1899" s="13"/>
    </row>
    <row r="1900" spans="9:13" ht="13.5">
      <c r="I1900" s="13"/>
      <c r="J1900" s="13"/>
      <c r="K1900" s="13"/>
      <c r="L1900" s="13"/>
      <c r="M1900" s="13"/>
    </row>
    <row r="1901" spans="9:13" ht="13.5">
      <c r="I1901" s="13"/>
      <c r="J1901" s="13"/>
      <c r="K1901" s="13"/>
      <c r="L1901" s="13"/>
      <c r="M1901" s="13"/>
    </row>
    <row r="1902" spans="9:13" ht="13.5">
      <c r="I1902" s="13"/>
      <c r="J1902" s="13"/>
      <c r="K1902" s="13"/>
      <c r="L1902" s="13"/>
      <c r="M1902" s="13"/>
    </row>
    <row r="1903" spans="9:13" ht="13.5">
      <c r="I1903" s="13"/>
      <c r="J1903" s="13"/>
      <c r="K1903" s="13"/>
      <c r="L1903" s="13"/>
      <c r="M1903" s="13"/>
    </row>
    <row r="1904" spans="9:13" ht="13.5">
      <c r="I1904" s="13"/>
      <c r="J1904" s="13"/>
      <c r="K1904" s="13"/>
      <c r="L1904" s="13"/>
      <c r="M1904" s="13"/>
    </row>
    <row r="1905" spans="9:13" ht="13.5">
      <c r="I1905" s="13"/>
      <c r="J1905" s="13"/>
      <c r="K1905" s="13"/>
      <c r="L1905" s="13"/>
      <c r="M1905" s="13"/>
    </row>
    <row r="1906" spans="9:13" ht="13.5">
      <c r="I1906" s="13"/>
      <c r="J1906" s="13"/>
      <c r="K1906" s="13"/>
      <c r="L1906" s="13"/>
      <c r="M1906" s="13"/>
    </row>
    <row r="1907" spans="9:13" ht="13.5">
      <c r="I1907" s="13"/>
      <c r="J1907" s="13"/>
      <c r="K1907" s="13"/>
      <c r="L1907" s="13"/>
      <c r="M1907" s="13"/>
    </row>
    <row r="1908" spans="9:13" ht="13.5">
      <c r="I1908" s="13"/>
      <c r="J1908" s="13"/>
      <c r="K1908" s="13"/>
      <c r="L1908" s="13"/>
      <c r="M1908" s="13"/>
    </row>
    <row r="1909" spans="9:13" ht="13.5">
      <c r="I1909" s="13"/>
      <c r="J1909" s="13"/>
      <c r="K1909" s="13"/>
      <c r="L1909" s="13"/>
      <c r="M1909" s="13"/>
    </row>
    <row r="1910" spans="9:13" ht="13.5">
      <c r="I1910" s="13"/>
      <c r="J1910" s="13"/>
      <c r="K1910" s="13"/>
      <c r="L1910" s="13"/>
      <c r="M1910" s="13"/>
    </row>
    <row r="1911" spans="9:13" ht="13.5">
      <c r="I1911" s="13"/>
      <c r="J1911" s="13"/>
      <c r="K1911" s="13"/>
      <c r="L1911" s="13"/>
      <c r="M1911" s="13"/>
    </row>
    <row r="1912" spans="9:13" ht="13.5">
      <c r="I1912" s="13"/>
      <c r="J1912" s="13"/>
      <c r="K1912" s="13"/>
      <c r="L1912" s="13"/>
      <c r="M1912" s="13"/>
    </row>
    <row r="1913" spans="9:13" ht="13.5">
      <c r="I1913" s="13"/>
      <c r="J1913" s="13"/>
      <c r="K1913" s="13"/>
      <c r="L1913" s="13"/>
      <c r="M1913" s="13"/>
    </row>
    <row r="1914" spans="9:13" ht="13.5">
      <c r="I1914" s="13"/>
      <c r="J1914" s="13"/>
      <c r="K1914" s="13"/>
      <c r="L1914" s="13"/>
      <c r="M1914" s="13"/>
    </row>
    <row r="1915" spans="9:13" ht="13.5">
      <c r="I1915" s="13"/>
      <c r="J1915" s="13"/>
      <c r="K1915" s="13"/>
      <c r="L1915" s="13"/>
      <c r="M1915" s="13"/>
    </row>
    <row r="1916" spans="9:13" ht="13.5">
      <c r="I1916" s="13"/>
      <c r="J1916" s="13"/>
      <c r="K1916" s="13"/>
      <c r="L1916" s="13"/>
      <c r="M1916" s="13"/>
    </row>
    <row r="1917" spans="9:13" ht="13.5">
      <c r="I1917" s="13"/>
      <c r="J1917" s="13"/>
      <c r="K1917" s="13"/>
      <c r="L1917" s="13"/>
      <c r="M1917" s="13"/>
    </row>
    <row r="1918" spans="9:13" ht="13.5">
      <c r="I1918" s="13"/>
      <c r="J1918" s="13"/>
      <c r="K1918" s="13"/>
      <c r="L1918" s="13"/>
      <c r="M1918" s="13"/>
    </row>
    <row r="1919" spans="9:13" ht="13.5">
      <c r="I1919" s="13"/>
      <c r="J1919" s="13"/>
      <c r="K1919" s="13"/>
      <c r="L1919" s="13"/>
      <c r="M1919" s="13"/>
    </row>
    <row r="1920" spans="9:13" ht="13.5">
      <c r="I1920" s="13"/>
      <c r="J1920" s="13"/>
      <c r="K1920" s="13"/>
      <c r="L1920" s="13"/>
      <c r="M1920" s="13"/>
    </row>
    <row r="1921" spans="9:13" ht="13.5">
      <c r="I1921" s="13"/>
      <c r="J1921" s="13"/>
      <c r="K1921" s="13"/>
      <c r="L1921" s="13"/>
      <c r="M1921" s="13"/>
    </row>
    <row r="1922" spans="9:13" ht="13.5">
      <c r="I1922" s="13"/>
      <c r="J1922" s="13"/>
      <c r="K1922" s="13"/>
      <c r="L1922" s="13"/>
      <c r="M1922" s="13"/>
    </row>
    <row r="1923" spans="9:13" ht="13.5">
      <c r="I1923" s="13"/>
      <c r="J1923" s="13"/>
      <c r="K1923" s="13"/>
      <c r="L1923" s="13"/>
      <c r="M1923" s="13"/>
    </row>
    <row r="1924" spans="9:13" ht="13.5">
      <c r="I1924" s="13"/>
      <c r="J1924" s="13"/>
      <c r="K1924" s="13"/>
      <c r="L1924" s="13"/>
      <c r="M1924" s="13"/>
    </row>
    <row r="1925" spans="9:13" ht="13.5">
      <c r="I1925" s="13"/>
      <c r="J1925" s="13"/>
      <c r="K1925" s="13"/>
      <c r="L1925" s="13"/>
      <c r="M1925" s="13"/>
    </row>
    <row r="1926" spans="9:13" ht="13.5">
      <c r="I1926" s="13"/>
      <c r="J1926" s="13"/>
      <c r="K1926" s="13"/>
      <c r="L1926" s="13"/>
      <c r="M1926" s="13"/>
    </row>
    <row r="1927" spans="9:13" ht="13.5">
      <c r="I1927" s="13"/>
      <c r="J1927" s="13"/>
      <c r="K1927" s="13"/>
      <c r="L1927" s="13"/>
      <c r="M1927" s="13"/>
    </row>
    <row r="1928" spans="9:13" ht="13.5">
      <c r="I1928" s="13"/>
      <c r="J1928" s="13"/>
      <c r="K1928" s="13"/>
      <c r="L1928" s="13"/>
      <c r="M1928" s="13"/>
    </row>
    <row r="1929" spans="9:13" ht="13.5">
      <c r="I1929" s="13"/>
      <c r="J1929" s="13"/>
      <c r="K1929" s="13"/>
      <c r="L1929" s="13"/>
      <c r="M1929" s="13"/>
    </row>
    <row r="1930" spans="9:13" ht="13.5">
      <c r="I1930" s="13"/>
      <c r="J1930" s="13"/>
      <c r="K1930" s="13"/>
      <c r="L1930" s="13"/>
      <c r="M1930" s="13"/>
    </row>
    <row r="1931" spans="9:13" ht="13.5">
      <c r="I1931" s="13"/>
      <c r="J1931" s="13"/>
      <c r="K1931" s="13"/>
      <c r="L1931" s="13"/>
      <c r="M1931" s="13"/>
    </row>
    <row r="1932" spans="9:13" ht="13.5">
      <c r="I1932" s="13"/>
      <c r="J1932" s="13"/>
      <c r="K1932" s="13"/>
      <c r="L1932" s="13"/>
      <c r="M1932" s="13"/>
    </row>
    <row r="1933" spans="9:13" ht="13.5">
      <c r="I1933" s="13"/>
      <c r="J1933" s="13"/>
      <c r="K1933" s="13"/>
      <c r="L1933" s="13"/>
      <c r="M1933" s="13"/>
    </row>
    <row r="1934" spans="9:13" ht="13.5">
      <c r="I1934" s="13"/>
      <c r="J1934" s="13"/>
      <c r="K1934" s="13"/>
      <c r="L1934" s="13"/>
      <c r="M1934" s="13"/>
    </row>
    <row r="1935" spans="9:13" ht="13.5">
      <c r="I1935" s="13"/>
      <c r="J1935" s="13"/>
      <c r="K1935" s="13"/>
      <c r="L1935" s="13"/>
      <c r="M1935" s="13"/>
    </row>
    <row r="1936" spans="9:13" ht="13.5">
      <c r="I1936" s="13"/>
      <c r="J1936" s="13"/>
      <c r="K1936" s="13"/>
      <c r="L1936" s="13"/>
      <c r="M1936" s="13"/>
    </row>
    <row r="1937" spans="9:13" ht="13.5">
      <c r="I1937" s="13"/>
      <c r="J1937" s="13"/>
      <c r="K1937" s="13"/>
      <c r="L1937" s="13"/>
      <c r="M1937" s="13"/>
    </row>
    <row r="1938" spans="9:13" ht="13.5">
      <c r="I1938" s="13"/>
      <c r="J1938" s="13"/>
      <c r="K1938" s="13"/>
      <c r="L1938" s="13"/>
      <c r="M1938" s="13"/>
    </row>
    <row r="1939" spans="9:13" ht="13.5">
      <c r="I1939" s="13"/>
      <c r="J1939" s="13"/>
      <c r="K1939" s="13"/>
      <c r="L1939" s="13"/>
      <c r="M1939" s="13"/>
    </row>
    <row r="1940" spans="9:13" ht="13.5">
      <c r="I1940" s="13"/>
      <c r="J1940" s="13"/>
      <c r="K1940" s="13"/>
      <c r="L1940" s="13"/>
      <c r="M1940" s="13"/>
    </row>
    <row r="1941" spans="9:13" ht="13.5">
      <c r="I1941" s="13"/>
      <c r="J1941" s="13"/>
      <c r="K1941" s="13"/>
      <c r="L1941" s="13"/>
      <c r="M1941" s="13"/>
    </row>
    <row r="1942" spans="9:13" ht="13.5">
      <c r="I1942" s="13"/>
      <c r="J1942" s="13"/>
      <c r="K1942" s="13"/>
      <c r="L1942" s="13"/>
      <c r="M1942" s="13"/>
    </row>
    <row r="1943" spans="9:13" ht="13.5">
      <c r="I1943" s="13"/>
      <c r="J1943" s="13"/>
      <c r="K1943" s="13"/>
      <c r="L1943" s="13"/>
      <c r="M1943" s="13"/>
    </row>
    <row r="1944" spans="9:13" ht="13.5">
      <c r="I1944" s="13"/>
      <c r="J1944" s="13"/>
      <c r="K1944" s="13"/>
      <c r="L1944" s="13"/>
      <c r="M1944" s="13"/>
    </row>
    <row r="1945" spans="9:13" ht="13.5">
      <c r="I1945" s="13"/>
      <c r="J1945" s="13"/>
      <c r="K1945" s="13"/>
      <c r="L1945" s="13"/>
      <c r="M1945" s="13"/>
    </row>
    <row r="1946" spans="9:13" ht="13.5">
      <c r="I1946" s="13"/>
      <c r="J1946" s="13"/>
      <c r="K1946" s="13"/>
      <c r="L1946" s="13"/>
      <c r="M1946" s="13"/>
    </row>
    <row r="1947" spans="9:13" ht="13.5">
      <c r="I1947" s="13"/>
      <c r="J1947" s="13"/>
      <c r="K1947" s="13"/>
      <c r="L1947" s="13"/>
      <c r="M1947" s="13"/>
    </row>
    <row r="1948" spans="9:13" ht="13.5">
      <c r="I1948" s="13"/>
      <c r="J1948" s="13"/>
      <c r="K1948" s="13"/>
      <c r="L1948" s="13"/>
      <c r="M1948" s="13"/>
    </row>
    <row r="1949" spans="9:13" ht="13.5">
      <c r="I1949" s="13"/>
      <c r="J1949" s="13"/>
      <c r="K1949" s="13"/>
      <c r="L1949" s="13"/>
      <c r="M1949" s="13"/>
    </row>
    <row r="1950" spans="9:13" ht="13.5">
      <c r="I1950" s="13"/>
      <c r="J1950" s="13"/>
      <c r="K1950" s="13"/>
      <c r="L1950" s="13"/>
      <c r="M1950" s="13"/>
    </row>
    <row r="1951" spans="9:13" ht="13.5">
      <c r="I1951" s="13"/>
      <c r="J1951" s="13"/>
      <c r="K1951" s="13"/>
      <c r="L1951" s="13"/>
      <c r="M1951" s="13"/>
    </row>
    <row r="1952" spans="9:13" ht="13.5">
      <c r="I1952" s="13"/>
      <c r="J1952" s="13"/>
      <c r="K1952" s="13"/>
      <c r="L1952" s="13"/>
      <c r="M1952" s="13"/>
    </row>
    <row r="1953" spans="9:13" ht="13.5">
      <c r="I1953" s="13"/>
      <c r="J1953" s="13"/>
      <c r="K1953" s="13"/>
      <c r="L1953" s="13"/>
      <c r="M1953" s="13"/>
    </row>
    <row r="1954" spans="9:13" ht="13.5">
      <c r="I1954" s="13"/>
      <c r="J1954" s="13"/>
      <c r="K1954" s="13"/>
      <c r="L1954" s="13"/>
      <c r="M1954" s="13"/>
    </row>
    <row r="1955" spans="9:13" ht="13.5">
      <c r="I1955" s="13"/>
      <c r="J1955" s="13"/>
      <c r="K1955" s="13"/>
      <c r="L1955" s="13"/>
      <c r="M1955" s="13"/>
    </row>
    <row r="1956" spans="9:13" ht="13.5">
      <c r="I1956" s="13"/>
      <c r="J1956" s="13"/>
      <c r="K1956" s="13"/>
      <c r="L1956" s="13"/>
      <c r="M1956" s="13"/>
    </row>
    <row r="1957" spans="9:13" ht="13.5">
      <c r="I1957" s="13"/>
      <c r="J1957" s="13"/>
      <c r="K1957" s="13"/>
      <c r="L1957" s="13"/>
      <c r="M1957" s="13"/>
    </row>
    <row r="1958" spans="9:13" ht="13.5">
      <c r="I1958" s="13"/>
      <c r="J1958" s="13"/>
      <c r="K1958" s="13"/>
      <c r="L1958" s="13"/>
      <c r="M1958" s="13"/>
    </row>
    <row r="1959" spans="9:13" ht="13.5">
      <c r="I1959" s="13"/>
      <c r="J1959" s="13"/>
      <c r="K1959" s="13"/>
      <c r="L1959" s="13"/>
      <c r="M1959" s="13"/>
    </row>
    <row r="1960" spans="9:13" ht="13.5">
      <c r="I1960" s="13"/>
      <c r="J1960" s="13"/>
      <c r="K1960" s="13"/>
      <c r="L1960" s="13"/>
      <c r="M1960" s="13"/>
    </row>
    <row r="1961" spans="9:13" ht="13.5">
      <c r="I1961" s="13"/>
      <c r="J1961" s="13"/>
      <c r="K1961" s="13"/>
      <c r="L1961" s="13"/>
      <c r="M1961" s="13"/>
    </row>
    <row r="1962" spans="9:13" ht="13.5">
      <c r="I1962" s="13"/>
      <c r="J1962" s="13"/>
      <c r="K1962" s="13"/>
      <c r="L1962" s="13"/>
      <c r="M1962" s="13"/>
    </row>
    <row r="1963" spans="9:13" ht="13.5">
      <c r="I1963" s="13"/>
      <c r="J1963" s="13"/>
      <c r="K1963" s="13"/>
      <c r="L1963" s="13"/>
      <c r="M1963" s="13"/>
    </row>
    <row r="1964" spans="9:13" ht="13.5">
      <c r="I1964" s="13"/>
      <c r="J1964" s="13"/>
      <c r="K1964" s="13"/>
      <c r="L1964" s="13"/>
      <c r="M1964" s="13"/>
    </row>
    <row r="1965" spans="9:13" ht="13.5">
      <c r="I1965" s="13"/>
      <c r="J1965" s="13"/>
      <c r="K1965" s="13"/>
      <c r="L1965" s="13"/>
      <c r="M1965" s="13"/>
    </row>
    <row r="1966" spans="9:13" ht="13.5">
      <c r="I1966" s="13"/>
      <c r="J1966" s="13"/>
      <c r="K1966" s="13"/>
      <c r="L1966" s="13"/>
      <c r="M1966" s="13"/>
    </row>
    <row r="1967" spans="9:13" ht="13.5">
      <c r="I1967" s="13"/>
      <c r="J1967" s="13"/>
      <c r="K1967" s="13"/>
      <c r="L1967" s="13"/>
      <c r="M1967" s="13"/>
    </row>
    <row r="1968" spans="9:13" ht="13.5">
      <c r="I1968" s="13"/>
      <c r="J1968" s="13"/>
      <c r="K1968" s="13"/>
      <c r="L1968" s="13"/>
      <c r="M1968" s="13"/>
    </row>
    <row r="1969" spans="9:13" ht="13.5">
      <c r="I1969" s="13"/>
      <c r="J1969" s="13"/>
      <c r="K1969" s="13"/>
      <c r="L1969" s="13"/>
      <c r="M1969" s="13"/>
    </row>
    <row r="1970" spans="9:13" ht="13.5">
      <c r="I1970" s="13"/>
      <c r="J1970" s="13"/>
      <c r="K1970" s="13"/>
      <c r="L1970" s="13"/>
      <c r="M1970" s="13"/>
    </row>
    <row r="1971" spans="9:13" ht="13.5">
      <c r="I1971" s="13"/>
      <c r="J1971" s="13"/>
      <c r="K1971" s="13"/>
      <c r="L1971" s="13"/>
      <c r="M1971" s="13"/>
    </row>
    <row r="1972" spans="9:13" ht="13.5">
      <c r="I1972" s="13"/>
      <c r="J1972" s="13"/>
      <c r="K1972" s="13"/>
      <c r="L1972" s="13"/>
      <c r="M1972" s="13"/>
    </row>
    <row r="1973" spans="9:13" ht="13.5">
      <c r="I1973" s="13"/>
      <c r="J1973" s="13"/>
      <c r="K1973" s="13"/>
      <c r="L1973" s="13"/>
      <c r="M1973" s="13"/>
    </row>
    <row r="1974" spans="9:13" ht="13.5">
      <c r="I1974" s="13"/>
      <c r="J1974" s="13"/>
      <c r="K1974" s="13"/>
      <c r="L1974" s="13"/>
      <c r="M1974" s="13"/>
    </row>
    <row r="1975" spans="9:13" ht="13.5">
      <c r="I1975" s="13"/>
      <c r="J1975" s="13"/>
      <c r="K1975" s="13"/>
      <c r="L1975" s="13"/>
      <c r="M1975" s="13"/>
    </row>
    <row r="1976" spans="9:13" ht="13.5">
      <c r="I1976" s="13"/>
      <c r="J1976" s="13"/>
      <c r="K1976" s="13"/>
      <c r="L1976" s="13"/>
      <c r="M1976" s="13"/>
    </row>
    <row r="1977" spans="9:13" ht="13.5">
      <c r="I1977" s="13"/>
      <c r="J1977" s="13"/>
      <c r="K1977" s="13"/>
      <c r="L1977" s="13"/>
      <c r="M1977" s="13"/>
    </row>
    <row r="1978" spans="9:13" ht="13.5">
      <c r="I1978" s="13"/>
      <c r="J1978" s="13"/>
      <c r="K1978" s="13"/>
      <c r="L1978" s="13"/>
      <c r="M1978" s="13"/>
    </row>
    <row r="1979" spans="9:13" ht="13.5">
      <c r="I1979" s="13"/>
      <c r="J1979" s="13"/>
      <c r="K1979" s="13"/>
      <c r="L1979" s="13"/>
      <c r="M1979" s="13"/>
    </row>
    <row r="1980" spans="9:13" ht="13.5">
      <c r="I1980" s="13"/>
      <c r="J1980" s="13"/>
      <c r="K1980" s="13"/>
      <c r="L1980" s="13"/>
      <c r="M1980" s="13"/>
    </row>
    <row r="1981" spans="9:13" ht="13.5">
      <c r="I1981" s="13"/>
      <c r="J1981" s="13"/>
      <c r="K1981" s="13"/>
      <c r="L1981" s="13"/>
      <c r="M1981" s="13"/>
    </row>
    <row r="1982" spans="9:13" ht="13.5">
      <c r="I1982" s="13"/>
      <c r="J1982" s="13"/>
      <c r="K1982" s="13"/>
      <c r="L1982" s="13"/>
      <c r="M1982" s="13"/>
    </row>
    <row r="1983" spans="9:13" ht="13.5">
      <c r="I1983" s="13"/>
      <c r="J1983" s="13"/>
      <c r="K1983" s="13"/>
      <c r="L1983" s="13"/>
      <c r="M1983" s="13"/>
    </row>
    <row r="1984" spans="9:13" ht="13.5">
      <c r="I1984" s="13"/>
      <c r="J1984" s="13"/>
      <c r="K1984" s="13"/>
      <c r="L1984" s="13"/>
      <c r="M1984" s="13"/>
    </row>
    <row r="1985" spans="9:13" ht="13.5">
      <c r="I1985" s="13"/>
      <c r="J1985" s="13"/>
      <c r="K1985" s="13"/>
      <c r="L1985" s="13"/>
      <c r="M1985" s="13"/>
    </row>
    <row r="1986" spans="9:13" ht="13.5">
      <c r="I1986" s="13"/>
      <c r="J1986" s="13"/>
      <c r="K1986" s="13"/>
      <c r="L1986" s="13"/>
      <c r="M1986" s="13"/>
    </row>
    <row r="1987" spans="9:13" ht="13.5">
      <c r="I1987" s="13"/>
      <c r="J1987" s="13"/>
      <c r="K1987" s="13"/>
      <c r="L1987" s="13"/>
      <c r="M1987" s="13"/>
    </row>
    <row r="1988" spans="9:13" ht="13.5">
      <c r="I1988" s="13"/>
      <c r="J1988" s="13"/>
      <c r="K1988" s="13"/>
      <c r="L1988" s="13"/>
      <c r="M1988" s="13"/>
    </row>
    <row r="1989" spans="9:13" ht="13.5">
      <c r="I1989" s="13"/>
      <c r="J1989" s="13"/>
      <c r="K1989" s="13"/>
      <c r="L1989" s="13"/>
      <c r="M1989" s="13"/>
    </row>
    <row r="1990" spans="9:13" ht="13.5">
      <c r="I1990" s="13"/>
      <c r="J1990" s="13"/>
      <c r="K1990" s="13"/>
      <c r="L1990" s="13"/>
      <c r="M1990" s="13"/>
    </row>
    <row r="1991" spans="9:13" ht="13.5">
      <c r="I1991" s="13"/>
      <c r="J1991" s="13"/>
      <c r="K1991" s="13"/>
      <c r="L1991" s="13"/>
      <c r="M1991" s="13"/>
    </row>
    <row r="1992" spans="9:13" ht="13.5">
      <c r="I1992" s="13"/>
      <c r="J1992" s="13"/>
      <c r="K1992" s="13"/>
      <c r="L1992" s="13"/>
      <c r="M1992" s="13"/>
    </row>
    <row r="1993" spans="9:13" ht="13.5">
      <c r="I1993" s="13"/>
      <c r="J1993" s="13"/>
      <c r="K1993" s="13"/>
      <c r="L1993" s="13"/>
      <c r="M1993" s="13"/>
    </row>
    <row r="1994" spans="9:13" ht="13.5">
      <c r="I1994" s="13"/>
      <c r="J1994" s="13"/>
      <c r="K1994" s="13"/>
      <c r="L1994" s="13"/>
      <c r="M1994" s="13"/>
    </row>
    <row r="1995" spans="9:13" ht="13.5">
      <c r="I1995" s="13"/>
      <c r="J1995" s="13"/>
      <c r="K1995" s="13"/>
      <c r="L1995" s="13"/>
      <c r="M1995" s="13"/>
    </row>
    <row r="1996" spans="9:13" ht="13.5">
      <c r="I1996" s="13"/>
      <c r="J1996" s="13"/>
      <c r="K1996" s="13"/>
      <c r="L1996" s="13"/>
      <c r="M1996" s="13"/>
    </row>
    <row r="1997" spans="9:13" ht="13.5">
      <c r="I1997" s="13"/>
      <c r="J1997" s="13"/>
      <c r="K1997" s="13"/>
      <c r="L1997" s="13"/>
      <c r="M1997" s="13"/>
    </row>
    <row r="1998" spans="9:13" ht="13.5">
      <c r="I1998" s="13"/>
      <c r="J1998" s="13"/>
      <c r="K1998" s="13"/>
      <c r="L1998" s="13"/>
      <c r="M1998" s="13"/>
    </row>
    <row r="1999" spans="9:13" ht="13.5">
      <c r="I1999" s="13"/>
      <c r="J1999" s="13"/>
      <c r="K1999" s="13"/>
      <c r="L1999" s="13"/>
      <c r="M1999" s="13"/>
    </row>
    <row r="2000" spans="9:13" ht="13.5">
      <c r="I2000" s="13"/>
      <c r="J2000" s="13"/>
      <c r="K2000" s="13"/>
      <c r="L2000" s="13"/>
      <c r="M2000" s="13"/>
    </row>
    <row r="2001" spans="9:13" ht="13.5">
      <c r="I2001" s="13"/>
      <c r="J2001" s="13"/>
      <c r="K2001" s="13"/>
      <c r="L2001" s="13"/>
      <c r="M2001" s="13"/>
    </row>
    <row r="2002" spans="9:13" ht="13.5">
      <c r="I2002" s="13"/>
      <c r="J2002" s="13"/>
      <c r="K2002" s="13"/>
      <c r="L2002" s="13"/>
      <c r="M2002" s="13"/>
    </row>
    <row r="2003" spans="9:13" ht="13.5">
      <c r="I2003" s="13"/>
      <c r="J2003" s="13"/>
      <c r="K2003" s="13"/>
      <c r="L2003" s="13"/>
      <c r="M2003" s="13"/>
    </row>
    <row r="2004" spans="9:13" ht="13.5">
      <c r="I2004" s="13"/>
      <c r="J2004" s="13"/>
      <c r="K2004" s="13"/>
      <c r="L2004" s="13"/>
      <c r="M2004" s="13"/>
    </row>
    <row r="2005" spans="9:13" ht="13.5">
      <c r="I2005" s="13"/>
      <c r="J2005" s="13"/>
      <c r="K2005" s="13"/>
      <c r="L2005" s="13"/>
      <c r="M2005" s="13"/>
    </row>
    <row r="2006" spans="9:13" ht="13.5">
      <c r="I2006" s="13"/>
      <c r="J2006" s="13"/>
      <c r="K2006" s="13"/>
      <c r="L2006" s="13"/>
      <c r="M2006" s="13"/>
    </row>
    <row r="2007" spans="9:13" ht="13.5">
      <c r="I2007" s="13"/>
      <c r="J2007" s="13"/>
      <c r="K2007" s="13"/>
      <c r="L2007" s="13"/>
      <c r="M2007" s="13"/>
    </row>
    <row r="2008" spans="9:13" ht="13.5">
      <c r="I2008" s="13"/>
      <c r="J2008" s="13"/>
      <c r="K2008" s="13"/>
      <c r="L2008" s="13"/>
      <c r="M2008" s="13"/>
    </row>
    <row r="2009" spans="9:13" ht="13.5">
      <c r="I2009" s="13"/>
      <c r="J2009" s="13"/>
      <c r="K2009" s="13"/>
      <c r="L2009" s="13"/>
      <c r="M2009" s="13"/>
    </row>
    <row r="2010" spans="9:13" ht="13.5">
      <c r="I2010" s="13"/>
      <c r="J2010" s="13"/>
      <c r="K2010" s="13"/>
      <c r="L2010" s="13"/>
      <c r="M2010" s="13"/>
    </row>
    <row r="2011" spans="9:13" ht="13.5">
      <c r="I2011" s="13"/>
      <c r="J2011" s="13"/>
      <c r="K2011" s="13"/>
      <c r="L2011" s="13"/>
      <c r="M2011" s="13"/>
    </row>
    <row r="2012" spans="9:13" ht="13.5">
      <c r="I2012" s="13"/>
      <c r="J2012" s="13"/>
      <c r="K2012" s="13"/>
      <c r="L2012" s="13"/>
      <c r="M2012" s="13"/>
    </row>
    <row r="2013" spans="9:13" ht="13.5">
      <c r="I2013" s="13"/>
      <c r="J2013" s="13"/>
      <c r="K2013" s="13"/>
      <c r="L2013" s="13"/>
      <c r="M2013" s="13"/>
    </row>
    <row r="2014" spans="9:13" ht="13.5">
      <c r="I2014" s="13"/>
      <c r="J2014" s="13"/>
      <c r="K2014" s="13"/>
      <c r="L2014" s="13"/>
      <c r="M2014" s="13"/>
    </row>
    <row r="2015" spans="9:13" ht="13.5">
      <c r="I2015" s="13"/>
      <c r="J2015" s="13"/>
      <c r="K2015" s="13"/>
      <c r="L2015" s="13"/>
      <c r="M2015" s="13"/>
    </row>
    <row r="2016" spans="9:13" ht="13.5">
      <c r="I2016" s="13"/>
      <c r="J2016" s="13"/>
      <c r="K2016" s="13"/>
      <c r="L2016" s="13"/>
      <c r="M2016" s="13"/>
    </row>
    <row r="2017" spans="9:13" ht="13.5">
      <c r="I2017" s="13"/>
      <c r="J2017" s="13"/>
      <c r="K2017" s="13"/>
      <c r="L2017" s="13"/>
      <c r="M2017" s="13"/>
    </row>
    <row r="2018" spans="9:13" ht="13.5">
      <c r="I2018" s="13"/>
      <c r="J2018" s="13"/>
      <c r="K2018" s="13"/>
      <c r="L2018" s="13"/>
      <c r="M2018" s="13"/>
    </row>
    <row r="2019" spans="9:13" ht="13.5">
      <c r="I2019" s="13"/>
      <c r="J2019" s="13"/>
      <c r="K2019" s="13"/>
      <c r="L2019" s="13"/>
      <c r="M2019" s="13"/>
    </row>
    <row r="2020" spans="9:13" ht="13.5">
      <c r="I2020" s="13"/>
      <c r="J2020" s="13"/>
      <c r="K2020" s="13"/>
      <c r="L2020" s="13"/>
      <c r="M2020" s="13"/>
    </row>
    <row r="2021" spans="9:13" ht="13.5">
      <c r="I2021" s="13"/>
      <c r="J2021" s="13"/>
      <c r="K2021" s="13"/>
      <c r="L2021" s="13"/>
      <c r="M2021" s="13"/>
    </row>
    <row r="2022" spans="9:13" ht="13.5">
      <c r="I2022" s="13"/>
      <c r="J2022" s="13"/>
      <c r="K2022" s="13"/>
      <c r="L2022" s="13"/>
      <c r="M2022" s="13"/>
    </row>
    <row r="2023" spans="9:13" ht="13.5">
      <c r="I2023" s="13"/>
      <c r="J2023" s="13"/>
      <c r="K2023" s="13"/>
      <c r="L2023" s="13"/>
      <c r="M2023" s="13"/>
    </row>
    <row r="2024" spans="9:13" ht="13.5">
      <c r="I2024" s="13"/>
      <c r="J2024" s="13"/>
      <c r="K2024" s="13"/>
      <c r="L2024" s="13"/>
      <c r="M2024" s="13"/>
    </row>
    <row r="2025" spans="9:13" ht="13.5">
      <c r="I2025" s="13"/>
      <c r="J2025" s="13"/>
      <c r="K2025" s="13"/>
      <c r="L2025" s="13"/>
      <c r="M2025" s="13"/>
    </row>
    <row r="2026" spans="9:13" ht="13.5">
      <c r="I2026" s="13"/>
      <c r="J2026" s="13"/>
      <c r="K2026" s="13"/>
      <c r="L2026" s="13"/>
      <c r="M2026" s="13"/>
    </row>
    <row r="2027" spans="9:13" ht="13.5">
      <c r="I2027" s="13"/>
      <c r="J2027" s="13"/>
      <c r="K2027" s="13"/>
      <c r="L2027" s="13"/>
      <c r="M2027" s="13"/>
    </row>
    <row r="2028" spans="9:13" ht="13.5">
      <c r="I2028" s="13"/>
      <c r="J2028" s="13"/>
      <c r="K2028" s="13"/>
      <c r="L2028" s="13"/>
      <c r="M2028" s="13"/>
    </row>
    <row r="2029" spans="9:13" ht="13.5">
      <c r="I2029" s="13"/>
      <c r="J2029" s="13"/>
      <c r="K2029" s="13"/>
      <c r="L2029" s="13"/>
      <c r="M2029" s="13"/>
    </row>
    <row r="2030" spans="9:13" ht="13.5">
      <c r="I2030" s="13"/>
      <c r="J2030" s="13"/>
      <c r="K2030" s="13"/>
      <c r="L2030" s="13"/>
      <c r="M2030" s="13"/>
    </row>
    <row r="2031" spans="9:13" ht="13.5">
      <c r="I2031" s="13"/>
      <c r="J2031" s="13"/>
      <c r="K2031" s="13"/>
      <c r="L2031" s="13"/>
      <c r="M2031" s="13"/>
    </row>
    <row r="2032" spans="9:13" ht="13.5">
      <c r="I2032" s="13"/>
      <c r="J2032" s="13"/>
      <c r="K2032" s="13"/>
      <c r="L2032" s="13"/>
      <c r="M2032" s="13"/>
    </row>
    <row r="2033" spans="9:13" ht="13.5">
      <c r="I2033" s="13"/>
      <c r="J2033" s="13"/>
      <c r="K2033" s="13"/>
      <c r="L2033" s="13"/>
      <c r="M2033" s="13"/>
    </row>
    <row r="2034" spans="9:13" ht="13.5">
      <c r="I2034" s="13"/>
      <c r="J2034" s="13"/>
      <c r="K2034" s="13"/>
      <c r="L2034" s="13"/>
      <c r="M2034" s="13"/>
    </row>
    <row r="2035" spans="9:13" ht="13.5">
      <c r="I2035" s="13"/>
      <c r="J2035" s="13"/>
      <c r="K2035" s="13"/>
      <c r="L2035" s="13"/>
      <c r="M2035" s="13"/>
    </row>
    <row r="2036" spans="9:13" ht="13.5">
      <c r="I2036" s="13"/>
      <c r="J2036" s="13"/>
      <c r="K2036" s="13"/>
      <c r="L2036" s="13"/>
      <c r="M2036" s="13"/>
    </row>
    <row r="2037" spans="9:13" ht="13.5">
      <c r="I2037" s="13"/>
      <c r="J2037" s="13"/>
      <c r="K2037" s="13"/>
      <c r="L2037" s="13"/>
      <c r="M2037" s="13"/>
    </row>
    <row r="2038" spans="9:13" ht="13.5">
      <c r="I2038" s="13"/>
      <c r="J2038" s="13"/>
      <c r="K2038" s="13"/>
      <c r="L2038" s="13"/>
      <c r="M2038" s="13"/>
    </row>
    <row r="2039" spans="9:13" ht="13.5">
      <c r="I2039" s="13"/>
      <c r="J2039" s="13"/>
      <c r="K2039" s="13"/>
      <c r="L2039" s="13"/>
      <c r="M2039" s="13"/>
    </row>
    <row r="2040" spans="9:13" ht="13.5">
      <c r="I2040" s="13"/>
      <c r="J2040" s="13"/>
      <c r="K2040" s="13"/>
      <c r="L2040" s="13"/>
      <c r="M2040" s="13"/>
    </row>
    <row r="2041" spans="9:13" ht="13.5">
      <c r="I2041" s="13"/>
      <c r="J2041" s="13"/>
      <c r="K2041" s="13"/>
      <c r="L2041" s="13"/>
      <c r="M2041" s="13"/>
    </row>
    <row r="2042" spans="9:13" ht="13.5">
      <c r="I2042" s="13"/>
      <c r="J2042" s="13"/>
      <c r="K2042" s="13"/>
      <c r="L2042" s="13"/>
      <c r="M2042" s="13"/>
    </row>
    <row r="2043" spans="9:13" ht="13.5">
      <c r="I2043" s="13"/>
      <c r="J2043" s="13"/>
      <c r="K2043" s="13"/>
      <c r="L2043" s="13"/>
      <c r="M2043" s="13"/>
    </row>
    <row r="2044" spans="9:13" ht="13.5">
      <c r="I2044" s="13"/>
      <c r="J2044" s="13"/>
      <c r="K2044" s="13"/>
      <c r="L2044" s="13"/>
      <c r="M2044" s="13"/>
    </row>
    <row r="2045" spans="9:13" ht="13.5">
      <c r="I2045" s="13"/>
      <c r="J2045" s="13"/>
      <c r="K2045" s="13"/>
      <c r="L2045" s="13"/>
      <c r="M2045" s="13"/>
    </row>
    <row r="2046" spans="9:13" ht="13.5">
      <c r="I2046" s="13"/>
      <c r="J2046" s="13"/>
      <c r="K2046" s="13"/>
      <c r="L2046" s="13"/>
      <c r="M2046" s="13"/>
    </row>
    <row r="2047" spans="9:13" ht="13.5">
      <c r="I2047" s="13"/>
      <c r="J2047" s="13"/>
      <c r="K2047" s="13"/>
      <c r="L2047" s="13"/>
      <c r="M2047" s="13"/>
    </row>
    <row r="2048" spans="9:13" ht="13.5">
      <c r="I2048" s="13"/>
      <c r="J2048" s="13"/>
      <c r="K2048" s="13"/>
      <c r="L2048" s="13"/>
      <c r="M2048" s="13"/>
    </row>
    <row r="2049" spans="9:13" ht="13.5">
      <c r="I2049" s="13"/>
      <c r="J2049" s="13"/>
      <c r="K2049" s="13"/>
      <c r="L2049" s="13"/>
      <c r="M2049" s="13"/>
    </row>
    <row r="2050" spans="9:13" ht="13.5">
      <c r="I2050" s="13"/>
      <c r="J2050" s="13"/>
      <c r="K2050" s="13"/>
      <c r="L2050" s="13"/>
      <c r="M2050" s="13"/>
    </row>
    <row r="2051" spans="9:13" ht="13.5">
      <c r="I2051" s="13"/>
      <c r="J2051" s="13"/>
      <c r="K2051" s="13"/>
      <c r="L2051" s="13"/>
      <c r="M2051" s="13"/>
    </row>
    <row r="2052" spans="9:13" ht="13.5">
      <c r="I2052" s="13"/>
      <c r="J2052" s="13"/>
      <c r="K2052" s="13"/>
      <c r="L2052" s="13"/>
      <c r="M2052" s="13"/>
    </row>
    <row r="2053" spans="9:13" ht="13.5">
      <c r="I2053" s="13"/>
      <c r="J2053" s="13"/>
      <c r="K2053" s="13"/>
      <c r="L2053" s="13"/>
      <c r="M2053" s="13"/>
    </row>
    <row r="2054" spans="9:13" ht="13.5">
      <c r="I2054" s="13"/>
      <c r="J2054" s="13"/>
      <c r="K2054" s="13"/>
      <c r="L2054" s="13"/>
      <c r="M2054" s="13"/>
    </row>
    <row r="2055" spans="9:13" ht="13.5">
      <c r="I2055" s="13"/>
      <c r="J2055" s="13"/>
      <c r="K2055" s="13"/>
      <c r="L2055" s="13"/>
      <c r="M2055" s="13"/>
    </row>
    <row r="2056" spans="9:13" ht="13.5">
      <c r="I2056" s="13"/>
      <c r="J2056" s="13"/>
      <c r="K2056" s="13"/>
      <c r="L2056" s="13"/>
      <c r="M2056" s="13"/>
    </row>
    <row r="2057" spans="9:13" ht="13.5">
      <c r="I2057" s="13"/>
      <c r="J2057" s="13"/>
      <c r="K2057" s="13"/>
      <c r="L2057" s="13"/>
      <c r="M2057" s="13"/>
    </row>
    <row r="2058" spans="9:13" ht="13.5">
      <c r="I2058" s="13"/>
      <c r="J2058" s="13"/>
      <c r="K2058" s="13"/>
      <c r="L2058" s="13"/>
      <c r="M2058" s="13"/>
    </row>
    <row r="2059" spans="9:13" ht="13.5">
      <c r="I2059" s="13"/>
      <c r="J2059" s="13"/>
      <c r="K2059" s="13"/>
      <c r="L2059" s="13"/>
      <c r="M2059" s="13"/>
    </row>
    <row r="2060" spans="9:13" ht="13.5">
      <c r="I2060" s="13"/>
      <c r="J2060" s="13"/>
      <c r="K2060" s="13"/>
      <c r="L2060" s="13"/>
      <c r="M2060" s="13"/>
    </row>
    <row r="2061" spans="9:13" ht="13.5">
      <c r="I2061" s="13"/>
      <c r="J2061" s="13"/>
      <c r="K2061" s="13"/>
      <c r="L2061" s="13"/>
      <c r="M2061" s="13"/>
    </row>
    <row r="2062" spans="9:13" ht="13.5">
      <c r="I2062" s="13"/>
      <c r="J2062" s="13"/>
      <c r="K2062" s="13"/>
      <c r="L2062" s="13"/>
      <c r="M2062" s="13"/>
    </row>
    <row r="2063" spans="9:13" ht="13.5">
      <c r="I2063" s="13"/>
      <c r="J2063" s="13"/>
      <c r="K2063" s="13"/>
      <c r="L2063" s="13"/>
      <c r="M2063" s="13"/>
    </row>
    <row r="2064" spans="9:13" ht="13.5">
      <c r="I2064" s="13"/>
      <c r="J2064" s="13"/>
      <c r="K2064" s="13"/>
      <c r="L2064" s="13"/>
      <c r="M2064" s="13"/>
    </row>
    <row r="2065" spans="9:13" ht="13.5">
      <c r="I2065" s="13"/>
      <c r="J2065" s="13"/>
      <c r="K2065" s="13"/>
      <c r="L2065" s="13"/>
      <c r="M2065" s="13"/>
    </row>
    <row r="2066" spans="9:13" ht="13.5">
      <c r="I2066" s="13"/>
      <c r="J2066" s="13"/>
      <c r="K2066" s="13"/>
      <c r="L2066" s="13"/>
      <c r="M2066" s="13"/>
    </row>
    <row r="2067" spans="9:13" ht="13.5">
      <c r="I2067" s="13"/>
      <c r="J2067" s="13"/>
      <c r="K2067" s="13"/>
      <c r="L2067" s="13"/>
      <c r="M2067" s="13"/>
    </row>
    <row r="2068" spans="9:13" ht="13.5">
      <c r="I2068" s="13"/>
      <c r="J2068" s="13"/>
      <c r="K2068" s="13"/>
      <c r="L2068" s="13"/>
      <c r="M2068" s="13"/>
    </row>
    <row r="2069" spans="9:13" ht="13.5">
      <c r="I2069" s="13"/>
      <c r="J2069" s="13"/>
      <c r="K2069" s="13"/>
      <c r="L2069" s="13"/>
      <c r="M2069" s="13"/>
    </row>
    <row r="2070" spans="9:13" ht="13.5">
      <c r="I2070" s="13"/>
      <c r="J2070" s="13"/>
      <c r="K2070" s="13"/>
      <c r="L2070" s="13"/>
      <c r="M2070" s="13"/>
    </row>
    <row r="2071" spans="9:13" ht="13.5">
      <c r="I2071" s="13"/>
      <c r="J2071" s="13"/>
      <c r="K2071" s="13"/>
      <c r="L2071" s="13"/>
      <c r="M2071" s="13"/>
    </row>
    <row r="2072" spans="9:13" ht="13.5">
      <c r="I2072" s="13"/>
      <c r="J2072" s="13"/>
      <c r="K2072" s="13"/>
      <c r="L2072" s="13"/>
      <c r="M2072" s="13"/>
    </row>
    <row r="2073" spans="9:13" ht="13.5">
      <c r="I2073" s="13"/>
      <c r="J2073" s="13"/>
      <c r="K2073" s="13"/>
      <c r="L2073" s="13"/>
      <c r="M2073" s="13"/>
    </row>
    <row r="2074" spans="9:13" ht="13.5">
      <c r="I2074" s="13"/>
      <c r="J2074" s="13"/>
      <c r="K2074" s="13"/>
      <c r="L2074" s="13"/>
      <c r="M2074" s="13"/>
    </row>
    <row r="2075" spans="9:13" ht="13.5">
      <c r="I2075" s="13"/>
      <c r="J2075" s="13"/>
      <c r="K2075" s="13"/>
      <c r="L2075" s="13"/>
      <c r="M2075" s="13"/>
    </row>
    <row r="2076" spans="9:13" ht="13.5">
      <c r="I2076" s="13"/>
      <c r="J2076" s="13"/>
      <c r="K2076" s="13"/>
      <c r="L2076" s="13"/>
      <c r="M2076" s="13"/>
    </row>
    <row r="2077" spans="9:13" ht="13.5">
      <c r="I2077" s="13"/>
      <c r="J2077" s="13"/>
      <c r="K2077" s="13"/>
      <c r="L2077" s="13"/>
      <c r="M2077" s="13"/>
    </row>
    <row r="2078" spans="9:13" ht="13.5">
      <c r="I2078" s="13"/>
      <c r="J2078" s="13"/>
      <c r="K2078" s="13"/>
      <c r="L2078" s="13"/>
      <c r="M2078" s="13"/>
    </row>
    <row r="2079" spans="9:13" ht="13.5">
      <c r="I2079" s="13"/>
      <c r="J2079" s="13"/>
      <c r="K2079" s="13"/>
      <c r="L2079" s="13"/>
      <c r="M2079" s="13"/>
    </row>
    <row r="2080" spans="9:13" ht="13.5">
      <c r="I2080" s="13"/>
      <c r="J2080" s="13"/>
      <c r="K2080" s="13"/>
      <c r="L2080" s="13"/>
      <c r="M2080" s="13"/>
    </row>
    <row r="2081" spans="9:13" ht="13.5">
      <c r="I2081" s="13"/>
      <c r="J2081" s="13"/>
      <c r="K2081" s="13"/>
      <c r="L2081" s="13"/>
      <c r="M2081" s="13"/>
    </row>
    <row r="2082" spans="9:13" ht="13.5">
      <c r="I2082" s="13"/>
      <c r="J2082" s="13"/>
      <c r="K2082" s="13"/>
      <c r="L2082" s="13"/>
      <c r="M2082" s="13"/>
    </row>
    <row r="2083" spans="9:13" ht="13.5">
      <c r="I2083" s="13"/>
      <c r="J2083" s="13"/>
      <c r="K2083" s="13"/>
      <c r="L2083" s="13"/>
      <c r="M2083" s="13"/>
    </row>
    <row r="2084" spans="9:13" ht="13.5">
      <c r="I2084" s="13"/>
      <c r="J2084" s="13"/>
      <c r="K2084" s="13"/>
      <c r="L2084" s="13"/>
      <c r="M2084" s="13"/>
    </row>
    <row r="2085" spans="9:13" ht="13.5">
      <c r="I2085" s="13"/>
      <c r="J2085" s="13"/>
      <c r="K2085" s="13"/>
      <c r="L2085" s="13"/>
      <c r="M2085" s="13"/>
    </row>
    <row r="2086" spans="9:13" ht="13.5">
      <c r="I2086" s="13"/>
      <c r="J2086" s="13"/>
      <c r="K2086" s="13"/>
      <c r="L2086" s="13"/>
      <c r="M2086" s="13"/>
    </row>
    <row r="2087" spans="9:13" ht="13.5">
      <c r="I2087" s="13"/>
      <c r="J2087" s="13"/>
      <c r="K2087" s="13"/>
      <c r="L2087" s="13"/>
      <c r="M2087" s="13"/>
    </row>
    <row r="2088" spans="9:13" ht="13.5">
      <c r="I2088" s="13"/>
      <c r="J2088" s="13"/>
      <c r="K2088" s="13"/>
      <c r="L2088" s="13"/>
      <c r="M2088" s="13"/>
    </row>
    <row r="2089" spans="9:13" ht="13.5">
      <c r="I2089" s="13"/>
      <c r="J2089" s="13"/>
      <c r="K2089" s="13"/>
      <c r="L2089" s="13"/>
      <c r="M2089" s="13"/>
    </row>
    <row r="2090" spans="9:13" ht="13.5">
      <c r="I2090" s="13"/>
      <c r="J2090" s="13"/>
      <c r="K2090" s="13"/>
      <c r="L2090" s="13"/>
      <c r="M2090" s="13"/>
    </row>
    <row r="2091" spans="9:13" ht="13.5">
      <c r="I2091" s="13"/>
      <c r="J2091" s="13"/>
      <c r="K2091" s="13"/>
      <c r="L2091" s="13"/>
      <c r="M2091" s="13"/>
    </row>
    <row r="2092" spans="9:13" ht="13.5">
      <c r="I2092" s="13"/>
      <c r="J2092" s="13"/>
      <c r="K2092" s="13"/>
      <c r="L2092" s="13"/>
      <c r="M2092" s="13"/>
    </row>
    <row r="2093" spans="9:13" ht="13.5">
      <c r="I2093" s="13"/>
      <c r="J2093" s="13"/>
      <c r="K2093" s="13"/>
      <c r="L2093" s="13"/>
      <c r="M2093" s="13"/>
    </row>
    <row r="2094" spans="9:13" ht="13.5">
      <c r="I2094" s="13"/>
      <c r="J2094" s="13"/>
      <c r="K2094" s="13"/>
      <c r="L2094" s="13"/>
      <c r="M2094" s="13"/>
    </row>
    <row r="2095" spans="9:13" ht="13.5">
      <c r="I2095" s="13"/>
      <c r="J2095" s="13"/>
      <c r="K2095" s="13"/>
      <c r="L2095" s="13"/>
      <c r="M2095" s="13"/>
    </row>
    <row r="2096" spans="9:13" ht="13.5">
      <c r="I2096" s="13"/>
      <c r="J2096" s="13"/>
      <c r="K2096" s="13"/>
      <c r="L2096" s="13"/>
      <c r="M2096" s="13"/>
    </row>
    <row r="2097" spans="9:13" ht="13.5">
      <c r="I2097" s="13"/>
      <c r="J2097" s="13"/>
      <c r="K2097" s="13"/>
      <c r="L2097" s="13"/>
      <c r="M2097" s="13"/>
    </row>
    <row r="2098" spans="9:13" ht="13.5">
      <c r="I2098" s="13"/>
      <c r="J2098" s="13"/>
      <c r="K2098" s="13"/>
      <c r="L2098" s="13"/>
      <c r="M2098" s="13"/>
    </row>
    <row r="2099" spans="9:13" ht="13.5">
      <c r="I2099" s="13"/>
      <c r="J2099" s="13"/>
      <c r="K2099" s="13"/>
      <c r="L2099" s="13"/>
      <c r="M2099" s="13"/>
    </row>
    <row r="2100" spans="9:13" ht="13.5">
      <c r="I2100" s="13"/>
      <c r="J2100" s="13"/>
      <c r="K2100" s="13"/>
      <c r="L2100" s="13"/>
      <c r="M2100" s="13"/>
    </row>
    <row r="2101" spans="9:13" ht="13.5">
      <c r="I2101" s="13"/>
      <c r="J2101" s="13"/>
      <c r="K2101" s="13"/>
      <c r="L2101" s="13"/>
      <c r="M2101" s="13"/>
    </row>
    <row r="2102" spans="9:13" ht="13.5">
      <c r="I2102" s="13"/>
      <c r="J2102" s="13"/>
      <c r="K2102" s="13"/>
      <c r="L2102" s="13"/>
      <c r="M2102" s="13"/>
    </row>
    <row r="2103" spans="9:13" ht="13.5">
      <c r="I2103" s="13"/>
      <c r="J2103" s="13"/>
      <c r="K2103" s="13"/>
      <c r="L2103" s="13"/>
      <c r="M2103" s="13"/>
    </row>
    <row r="2104" spans="9:13" ht="13.5">
      <c r="I2104" s="13"/>
      <c r="J2104" s="13"/>
      <c r="K2104" s="13"/>
      <c r="L2104" s="13"/>
      <c r="M2104" s="13"/>
    </row>
    <row r="2105" spans="9:13" ht="13.5">
      <c r="I2105" s="13"/>
      <c r="J2105" s="13"/>
      <c r="K2105" s="13"/>
      <c r="L2105" s="13"/>
      <c r="M2105" s="13"/>
    </row>
    <row r="2106" spans="9:13" ht="13.5">
      <c r="I2106" s="13"/>
      <c r="J2106" s="13"/>
      <c r="K2106" s="13"/>
      <c r="L2106" s="13"/>
      <c r="M2106" s="13"/>
    </row>
    <row r="2107" spans="9:13" ht="13.5">
      <c r="I2107" s="13"/>
      <c r="J2107" s="13"/>
      <c r="K2107" s="13"/>
      <c r="L2107" s="13"/>
      <c r="M2107" s="13"/>
    </row>
    <row r="2108" spans="9:13" ht="13.5">
      <c r="I2108" s="13"/>
      <c r="J2108" s="13"/>
      <c r="K2108" s="13"/>
      <c r="L2108" s="13"/>
      <c r="M2108" s="13"/>
    </row>
    <row r="2109" spans="9:13" ht="13.5">
      <c r="I2109" s="13"/>
      <c r="J2109" s="13"/>
      <c r="K2109" s="13"/>
      <c r="L2109" s="13"/>
      <c r="M2109" s="13"/>
    </row>
    <row r="2110" spans="9:13" ht="13.5">
      <c r="I2110" s="13"/>
      <c r="J2110" s="13"/>
      <c r="K2110" s="13"/>
      <c r="L2110" s="13"/>
      <c r="M2110" s="13"/>
    </row>
    <row r="2111" spans="9:13" ht="13.5">
      <c r="I2111" s="13"/>
      <c r="J2111" s="13"/>
      <c r="K2111" s="13"/>
      <c r="L2111" s="13"/>
      <c r="M2111" s="13"/>
    </row>
    <row r="2112" spans="9:13" ht="13.5">
      <c r="I2112" s="13"/>
      <c r="J2112" s="13"/>
      <c r="K2112" s="13"/>
      <c r="L2112" s="13"/>
      <c r="M2112" s="13"/>
    </row>
    <row r="2113" spans="9:13" ht="13.5">
      <c r="I2113" s="13"/>
      <c r="J2113" s="13"/>
      <c r="K2113" s="13"/>
      <c r="L2113" s="13"/>
      <c r="M2113" s="13"/>
    </row>
    <row r="2114" spans="9:13" ht="13.5">
      <c r="I2114" s="13"/>
      <c r="J2114" s="13"/>
      <c r="K2114" s="13"/>
      <c r="L2114" s="13"/>
      <c r="M2114" s="13"/>
    </row>
    <row r="2115" spans="9:13" ht="13.5">
      <c r="I2115" s="13"/>
      <c r="J2115" s="13"/>
      <c r="K2115" s="13"/>
      <c r="L2115" s="13"/>
      <c r="M2115" s="13"/>
    </row>
    <row r="2116" spans="9:13" ht="13.5">
      <c r="I2116" s="13"/>
      <c r="J2116" s="13"/>
      <c r="K2116" s="13"/>
      <c r="L2116" s="13"/>
      <c r="M2116" s="13"/>
    </row>
    <row r="2117" spans="9:13" ht="13.5">
      <c r="I2117" s="13"/>
      <c r="J2117" s="13"/>
      <c r="K2117" s="13"/>
      <c r="L2117" s="13"/>
      <c r="M2117" s="13"/>
    </row>
    <row r="2118" spans="9:13" ht="13.5">
      <c r="I2118" s="13"/>
      <c r="J2118" s="13"/>
      <c r="K2118" s="13"/>
      <c r="L2118" s="13"/>
      <c r="M2118" s="13"/>
    </row>
    <row r="2119" spans="9:13" ht="13.5">
      <c r="I2119" s="13"/>
      <c r="J2119" s="13"/>
      <c r="K2119" s="13"/>
      <c r="L2119" s="13"/>
      <c r="M2119" s="13"/>
    </row>
    <row r="2120" spans="9:13" ht="13.5">
      <c r="I2120" s="13"/>
      <c r="J2120" s="13"/>
      <c r="K2120" s="13"/>
      <c r="L2120" s="13"/>
      <c r="M2120" s="13"/>
    </row>
    <row r="2121" spans="9:13" ht="13.5">
      <c r="I2121" s="13"/>
      <c r="J2121" s="13"/>
      <c r="K2121" s="13"/>
      <c r="L2121" s="13"/>
      <c r="M2121" s="13"/>
    </row>
    <row r="2122" spans="9:13" ht="13.5">
      <c r="I2122" s="13"/>
      <c r="J2122" s="13"/>
      <c r="K2122" s="13"/>
      <c r="L2122" s="13"/>
      <c r="M2122" s="13"/>
    </row>
    <row r="2123" spans="9:13" ht="13.5">
      <c r="I2123" s="13"/>
      <c r="J2123" s="13"/>
      <c r="K2123" s="13"/>
      <c r="L2123" s="13"/>
      <c r="M2123" s="13"/>
    </row>
    <row r="2124" spans="9:13" ht="13.5">
      <c r="I2124" s="13"/>
      <c r="J2124" s="13"/>
      <c r="K2124" s="13"/>
      <c r="L2124" s="13"/>
      <c r="M2124" s="13"/>
    </row>
    <row r="2125" spans="9:13" ht="13.5">
      <c r="I2125" s="13"/>
      <c r="J2125" s="13"/>
      <c r="K2125" s="13"/>
      <c r="L2125" s="13"/>
      <c r="M2125" s="13"/>
    </row>
    <row r="2126" spans="9:13" ht="13.5">
      <c r="I2126" s="13"/>
      <c r="J2126" s="13"/>
      <c r="K2126" s="13"/>
      <c r="L2126" s="13"/>
      <c r="M2126" s="13"/>
    </row>
    <row r="2127" spans="9:13" ht="13.5">
      <c r="I2127" s="13"/>
      <c r="J2127" s="13"/>
      <c r="K2127" s="13"/>
      <c r="L2127" s="13"/>
      <c r="M2127" s="13"/>
    </row>
    <row r="2128" spans="9:13" ht="13.5">
      <c r="I2128" s="13"/>
      <c r="J2128" s="13"/>
      <c r="K2128" s="13"/>
      <c r="L2128" s="13"/>
      <c r="M2128" s="13"/>
    </row>
    <row r="2129" spans="9:13" ht="13.5">
      <c r="I2129" s="13"/>
      <c r="J2129" s="13"/>
      <c r="K2129" s="13"/>
      <c r="L2129" s="13"/>
      <c r="M2129" s="13"/>
    </row>
    <row r="2130" spans="9:13" ht="13.5">
      <c r="I2130" s="13"/>
      <c r="J2130" s="13"/>
      <c r="K2130" s="13"/>
      <c r="L2130" s="13"/>
      <c r="M2130" s="13"/>
    </row>
    <row r="2131" spans="9:13" ht="13.5">
      <c r="I2131" s="13"/>
      <c r="J2131" s="13"/>
      <c r="K2131" s="13"/>
      <c r="L2131" s="13"/>
      <c r="M2131" s="13"/>
    </row>
    <row r="2132" spans="9:13" ht="13.5">
      <c r="I2132" s="13"/>
      <c r="J2132" s="13"/>
      <c r="K2132" s="13"/>
      <c r="L2132" s="13"/>
      <c r="M2132" s="13"/>
    </row>
    <row r="2133" spans="9:13" ht="13.5">
      <c r="I2133" s="13"/>
      <c r="J2133" s="13"/>
      <c r="K2133" s="13"/>
      <c r="L2133" s="13"/>
      <c r="M2133" s="13"/>
    </row>
    <row r="2134" spans="9:13" ht="13.5">
      <c r="I2134" s="13"/>
      <c r="J2134" s="13"/>
      <c r="K2134" s="13"/>
      <c r="L2134" s="13"/>
      <c r="M2134" s="13"/>
    </row>
    <row r="2135" spans="9:13" ht="13.5">
      <c r="I2135" s="13"/>
      <c r="J2135" s="13"/>
      <c r="K2135" s="13"/>
      <c r="L2135" s="13"/>
      <c r="M2135" s="13"/>
    </row>
    <row r="2136" spans="9:13" ht="13.5">
      <c r="I2136" s="13"/>
      <c r="J2136" s="13"/>
      <c r="K2136" s="13"/>
      <c r="L2136" s="13"/>
      <c r="M2136" s="13"/>
    </row>
    <row r="2137" spans="9:13" ht="13.5">
      <c r="I2137" s="13"/>
      <c r="J2137" s="13"/>
      <c r="K2137" s="13"/>
      <c r="L2137" s="13"/>
      <c r="M2137" s="13"/>
    </row>
    <row r="2138" spans="9:13" ht="13.5">
      <c r="I2138" s="13"/>
      <c r="J2138" s="13"/>
      <c r="K2138" s="13"/>
      <c r="L2138" s="13"/>
      <c r="M2138" s="13"/>
    </row>
    <row r="2139" spans="9:13" ht="13.5">
      <c r="I2139" s="13"/>
      <c r="J2139" s="13"/>
      <c r="K2139" s="13"/>
      <c r="L2139" s="13"/>
      <c r="M2139" s="13"/>
    </row>
    <row r="2140" spans="9:13" ht="13.5">
      <c r="I2140" s="13"/>
      <c r="J2140" s="13"/>
      <c r="K2140" s="13"/>
      <c r="L2140" s="13"/>
      <c r="M2140" s="13"/>
    </row>
    <row r="2141" spans="9:13" ht="13.5">
      <c r="I2141" s="13"/>
      <c r="J2141" s="13"/>
      <c r="K2141" s="13"/>
      <c r="L2141" s="13"/>
      <c r="M2141" s="13"/>
    </row>
    <row r="2142" spans="9:13" ht="13.5">
      <c r="I2142" s="13"/>
      <c r="J2142" s="13"/>
      <c r="K2142" s="13"/>
      <c r="L2142" s="13"/>
      <c r="M2142" s="13"/>
    </row>
    <row r="2143" spans="9:13" ht="13.5">
      <c r="I2143" s="13"/>
      <c r="J2143" s="13"/>
      <c r="K2143" s="13"/>
      <c r="L2143" s="13"/>
      <c r="M2143" s="13"/>
    </row>
    <row r="2144" spans="9:13" ht="13.5">
      <c r="I2144" s="13"/>
      <c r="J2144" s="13"/>
      <c r="K2144" s="13"/>
      <c r="L2144" s="13"/>
      <c r="M2144" s="13"/>
    </row>
    <row r="2145" spans="9:13" ht="13.5">
      <c r="I2145" s="13"/>
      <c r="J2145" s="13"/>
      <c r="K2145" s="13"/>
      <c r="L2145" s="13"/>
      <c r="M2145" s="13"/>
    </row>
    <row r="2146" spans="9:13" ht="13.5">
      <c r="I2146" s="13"/>
      <c r="J2146" s="13"/>
      <c r="K2146" s="13"/>
      <c r="L2146" s="13"/>
      <c r="M2146" s="13"/>
    </row>
    <row r="2147" spans="9:13" ht="13.5">
      <c r="I2147" s="13"/>
      <c r="J2147" s="13"/>
      <c r="K2147" s="13"/>
      <c r="L2147" s="13"/>
      <c r="M2147" s="13"/>
    </row>
    <row r="2148" spans="9:13" ht="13.5">
      <c r="I2148" s="13"/>
      <c r="J2148" s="13"/>
      <c r="K2148" s="13"/>
      <c r="L2148" s="13"/>
      <c r="M2148" s="13"/>
    </row>
    <row r="2149" spans="9:13" ht="13.5">
      <c r="I2149" s="13"/>
      <c r="J2149" s="13"/>
      <c r="K2149" s="13"/>
      <c r="L2149" s="13"/>
      <c r="M2149" s="13"/>
    </row>
    <row r="2150" spans="9:13" ht="13.5">
      <c r="I2150" s="13"/>
      <c r="J2150" s="13"/>
      <c r="K2150" s="13"/>
      <c r="L2150" s="13"/>
      <c r="M2150" s="13"/>
    </row>
    <row r="2151" spans="9:13" ht="13.5">
      <c r="I2151" s="13"/>
      <c r="J2151" s="13"/>
      <c r="K2151" s="13"/>
      <c r="L2151" s="13"/>
      <c r="M2151" s="13"/>
    </row>
    <row r="2152" spans="9:13" ht="13.5">
      <c r="I2152" s="13"/>
      <c r="J2152" s="13"/>
      <c r="K2152" s="13"/>
      <c r="L2152" s="13"/>
      <c r="M2152" s="13"/>
    </row>
    <row r="2153" spans="9:13" ht="13.5">
      <c r="I2153" s="13"/>
      <c r="J2153" s="13"/>
      <c r="K2153" s="13"/>
      <c r="L2153" s="13"/>
      <c r="M2153" s="13"/>
    </row>
    <row r="2154" spans="9:13" ht="13.5">
      <c r="I2154" s="13"/>
      <c r="J2154" s="13"/>
      <c r="K2154" s="13"/>
      <c r="L2154" s="13"/>
      <c r="M2154" s="13"/>
    </row>
    <row r="2155" spans="9:13" ht="13.5">
      <c r="I2155" s="13"/>
      <c r="J2155" s="13"/>
      <c r="K2155" s="13"/>
      <c r="L2155" s="13"/>
      <c r="M2155" s="13"/>
    </row>
    <row r="2156" spans="9:13" ht="13.5">
      <c r="I2156" s="13"/>
      <c r="J2156" s="13"/>
      <c r="K2156" s="13"/>
      <c r="L2156" s="13"/>
      <c r="M2156" s="13"/>
    </row>
    <row r="2157" spans="9:13" ht="13.5">
      <c r="I2157" s="13"/>
      <c r="J2157" s="13"/>
      <c r="K2157" s="13"/>
      <c r="L2157" s="13"/>
      <c r="M2157" s="13"/>
    </row>
    <row r="2158" spans="9:13" ht="13.5">
      <c r="I2158" s="13"/>
      <c r="J2158" s="13"/>
      <c r="K2158" s="13"/>
      <c r="L2158" s="13"/>
      <c r="M2158" s="13"/>
    </row>
    <row r="2159" spans="9:13" ht="13.5">
      <c r="I2159" s="13"/>
      <c r="J2159" s="13"/>
      <c r="K2159" s="13"/>
      <c r="L2159" s="13"/>
      <c r="M2159" s="13"/>
    </row>
    <row r="2160" spans="9:13" ht="13.5">
      <c r="I2160" s="13"/>
      <c r="J2160" s="13"/>
      <c r="K2160" s="13"/>
      <c r="L2160" s="13"/>
      <c r="M2160" s="13"/>
    </row>
    <row r="2161" spans="9:13" ht="13.5">
      <c r="I2161" s="13"/>
      <c r="J2161" s="13"/>
      <c r="K2161" s="13"/>
      <c r="L2161" s="13"/>
      <c r="M2161" s="13"/>
    </row>
    <row r="2162" spans="9:13" ht="13.5">
      <c r="I2162" s="13"/>
      <c r="J2162" s="13"/>
      <c r="K2162" s="13"/>
      <c r="L2162" s="13"/>
      <c r="M2162" s="13"/>
    </row>
    <row r="2163" spans="9:13" ht="13.5">
      <c r="I2163" s="13"/>
      <c r="J2163" s="13"/>
      <c r="K2163" s="13"/>
      <c r="L2163" s="13"/>
      <c r="M2163" s="13"/>
    </row>
    <row r="2164" spans="9:13" ht="13.5">
      <c r="I2164" s="13"/>
      <c r="J2164" s="13"/>
      <c r="K2164" s="13"/>
      <c r="L2164" s="13"/>
      <c r="M2164" s="13"/>
    </row>
    <row r="2165" spans="9:13" ht="13.5">
      <c r="I2165" s="13"/>
      <c r="J2165" s="13"/>
      <c r="K2165" s="13"/>
      <c r="L2165" s="13"/>
      <c r="M2165" s="13"/>
    </row>
    <row r="2166" spans="9:13" ht="13.5">
      <c r="I2166" s="13"/>
      <c r="J2166" s="13"/>
      <c r="K2166" s="13"/>
      <c r="L2166" s="13"/>
      <c r="M2166" s="13"/>
    </row>
    <row r="2167" spans="9:13" ht="13.5">
      <c r="I2167" s="13"/>
      <c r="J2167" s="13"/>
      <c r="K2167" s="13"/>
      <c r="L2167" s="13"/>
      <c r="M2167" s="13"/>
    </row>
    <row r="2168" spans="9:13" ht="13.5">
      <c r="I2168" s="13"/>
      <c r="J2168" s="13"/>
      <c r="K2168" s="13"/>
      <c r="L2168" s="13"/>
      <c r="M2168" s="13"/>
    </row>
    <row r="2169" spans="9:13" ht="13.5">
      <c r="I2169" s="13"/>
      <c r="J2169" s="13"/>
      <c r="K2169" s="13"/>
      <c r="L2169" s="13"/>
      <c r="M2169" s="13"/>
    </row>
    <row r="2170" spans="9:13" ht="13.5">
      <c r="I2170" s="13"/>
      <c r="J2170" s="13"/>
      <c r="K2170" s="13"/>
      <c r="L2170" s="13"/>
      <c r="M2170" s="13"/>
    </row>
    <row r="2171" spans="9:13" ht="13.5">
      <c r="I2171" s="13"/>
      <c r="J2171" s="13"/>
      <c r="K2171" s="13"/>
      <c r="L2171" s="13"/>
      <c r="M2171" s="13"/>
    </row>
    <row r="2172" spans="9:13" ht="13.5">
      <c r="I2172" s="13"/>
      <c r="J2172" s="13"/>
      <c r="K2172" s="13"/>
      <c r="L2172" s="13"/>
      <c r="M2172" s="13"/>
    </row>
    <row r="2173" spans="9:13" ht="13.5">
      <c r="I2173" s="13"/>
      <c r="J2173" s="13"/>
      <c r="K2173" s="13"/>
      <c r="L2173" s="13"/>
      <c r="M2173" s="13"/>
    </row>
    <row r="2174" spans="9:13" ht="13.5">
      <c r="I2174" s="13"/>
      <c r="J2174" s="13"/>
      <c r="K2174" s="13"/>
      <c r="L2174" s="13"/>
      <c r="M2174" s="13"/>
    </row>
    <row r="2175" spans="9:13" ht="13.5">
      <c r="I2175" s="13"/>
      <c r="J2175" s="13"/>
      <c r="K2175" s="13"/>
      <c r="L2175" s="13"/>
      <c r="M2175" s="13"/>
    </row>
    <row r="2176" spans="9:13" ht="13.5">
      <c r="I2176" s="13"/>
      <c r="J2176" s="13"/>
      <c r="K2176" s="13"/>
      <c r="L2176" s="13"/>
      <c r="M2176" s="13"/>
    </row>
    <row r="2177" spans="9:13" ht="13.5">
      <c r="I2177" s="13"/>
      <c r="J2177" s="13"/>
      <c r="K2177" s="13"/>
      <c r="L2177" s="13"/>
      <c r="M2177" s="13"/>
    </row>
    <row r="2178" spans="9:13" ht="13.5">
      <c r="I2178" s="13"/>
      <c r="J2178" s="13"/>
      <c r="K2178" s="13"/>
      <c r="L2178" s="13"/>
      <c r="M2178" s="13"/>
    </row>
    <row r="2179" spans="9:13" ht="13.5">
      <c r="I2179" s="13"/>
      <c r="J2179" s="13"/>
      <c r="K2179" s="13"/>
      <c r="L2179" s="13"/>
      <c r="M2179" s="13"/>
    </row>
    <row r="2180" spans="9:13" ht="13.5">
      <c r="I2180" s="13"/>
      <c r="J2180" s="13"/>
      <c r="K2180" s="13"/>
      <c r="L2180" s="13"/>
      <c r="M2180" s="13"/>
    </row>
    <row r="2181" spans="9:13" ht="13.5">
      <c r="I2181" s="13"/>
      <c r="J2181" s="13"/>
      <c r="K2181" s="13"/>
      <c r="L2181" s="13"/>
      <c r="M2181" s="13"/>
    </row>
    <row r="2182" spans="9:13" ht="13.5">
      <c r="I2182" s="13"/>
      <c r="J2182" s="13"/>
      <c r="K2182" s="13"/>
      <c r="L2182" s="13"/>
      <c r="M2182" s="13"/>
    </row>
    <row r="2183" spans="9:13" ht="13.5">
      <c r="I2183" s="13"/>
      <c r="J2183" s="13"/>
      <c r="K2183" s="13"/>
      <c r="L2183" s="13"/>
      <c r="M2183" s="13"/>
    </row>
    <row r="2184" spans="9:13" ht="13.5">
      <c r="I2184" s="13"/>
      <c r="J2184" s="13"/>
      <c r="K2184" s="13"/>
      <c r="L2184" s="13"/>
      <c r="M2184" s="13"/>
    </row>
    <row r="2185" spans="9:13" ht="13.5">
      <c r="I2185" s="13"/>
      <c r="J2185" s="13"/>
      <c r="K2185" s="13"/>
      <c r="L2185" s="13"/>
      <c r="M2185" s="13"/>
    </row>
    <row r="2186" spans="9:13" ht="13.5">
      <c r="I2186" s="13"/>
      <c r="J2186" s="13"/>
      <c r="K2186" s="13"/>
      <c r="L2186" s="13"/>
      <c r="M2186" s="13"/>
    </row>
    <row r="2187" spans="9:13" ht="13.5">
      <c r="I2187" s="13"/>
      <c r="J2187" s="13"/>
      <c r="K2187" s="13"/>
      <c r="L2187" s="13"/>
      <c r="M2187" s="13"/>
    </row>
    <row r="2188" spans="9:13" ht="13.5">
      <c r="I2188" s="13"/>
      <c r="J2188" s="13"/>
      <c r="K2188" s="13"/>
      <c r="L2188" s="13"/>
      <c r="M2188" s="13"/>
    </row>
    <row r="2189" spans="9:13" ht="13.5">
      <c r="I2189" s="13"/>
      <c r="J2189" s="13"/>
      <c r="K2189" s="13"/>
      <c r="L2189" s="13"/>
      <c r="M2189" s="13"/>
    </row>
    <row r="2190" spans="9:13" ht="13.5">
      <c r="I2190" s="13"/>
      <c r="J2190" s="13"/>
      <c r="K2190" s="13"/>
      <c r="L2190" s="13"/>
      <c r="M2190" s="13"/>
    </row>
    <row r="2191" spans="9:13" ht="13.5">
      <c r="I2191" s="13"/>
      <c r="J2191" s="13"/>
      <c r="K2191" s="13"/>
      <c r="L2191" s="13"/>
      <c r="M2191" s="13"/>
    </row>
    <row r="2192" spans="9:13" ht="13.5">
      <c r="I2192" s="13"/>
      <c r="J2192" s="13"/>
      <c r="K2192" s="13"/>
      <c r="L2192" s="13"/>
      <c r="M2192" s="13"/>
    </row>
    <row r="2193" spans="9:13" ht="13.5">
      <c r="I2193" s="13"/>
      <c r="J2193" s="13"/>
      <c r="K2193" s="13"/>
      <c r="L2193" s="13"/>
      <c r="M2193" s="13"/>
    </row>
    <row r="2194" spans="9:13" ht="13.5">
      <c r="I2194" s="13"/>
      <c r="J2194" s="13"/>
      <c r="K2194" s="13"/>
      <c r="L2194" s="13"/>
      <c r="M2194" s="13"/>
    </row>
    <row r="2195" spans="9:13" ht="13.5">
      <c r="I2195" s="13"/>
      <c r="J2195" s="13"/>
      <c r="K2195" s="13"/>
      <c r="L2195" s="13"/>
      <c r="M2195" s="13"/>
    </row>
  </sheetData>
  <sheetProtection/>
  <autoFilter ref="A2:H4"/>
  <mergeCells count="1">
    <mergeCell ref="A1:H1"/>
  </mergeCells>
  <hyperlinks>
    <hyperlink ref="H89" r:id="rId1" display="https://smartcig.avcp.it/AVCP-SmartCig/preparaDettaglioComunicazioneOS.action?codDettaglioCarnet=20847267"/>
    <hyperlink ref="H114" r:id="rId2" display="https://smartcig.avcp.it/AVCP-SmartCig/preparaDettaglioComunicazioneOS.action?codDettaglioCarnet=21101155"/>
  </hyperlink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80" r:id="rId4"/>
  <headerFooter alignWithMargins="0">
    <oddHeader>&amp;L&amp;"Calibri,Grassetto"Programma triennale per la trasparenza e l'integrità. 2015-2017&amp;R&amp;G</oddHeader>
    <oddFooter>&amp;L&amp;"Calibri,Grassetto"Divisione Affari istituzionali, generali e legali&amp;R&amp;"Calibri,Normale"pagina &amp;P di &amp;N</oddFooter>
  </headerFooter>
  <colBreaks count="2" manualBreakCount="2">
    <brk id="5" max="65535" man="1"/>
    <brk id="7" max="65535" man="1"/>
  </colBreaks>
  <legacyDrawingHF r:id="rId3"/>
</worksheet>
</file>

<file path=xl/worksheets/sheet2.xml><?xml version="1.0" encoding="utf-8"?>
<worksheet xmlns="http://schemas.openxmlformats.org/spreadsheetml/2006/main" xmlns:r="http://schemas.openxmlformats.org/officeDocument/2006/relationships">
  <sheetPr codeName="Foglio2"/>
  <dimension ref="A1:B19"/>
  <sheetViews>
    <sheetView zoomScalePageLayoutView="0" workbookViewId="0" topLeftCell="A4">
      <selection activeCell="A7" sqref="A7"/>
    </sheetView>
  </sheetViews>
  <sheetFormatPr defaultColWidth="8.7109375" defaultRowHeight="12.75"/>
  <cols>
    <col min="1" max="1" width="27.421875" style="6" customWidth="1"/>
    <col min="2" max="2" width="65.421875" style="6" customWidth="1"/>
    <col min="3" max="16384" width="8.7109375" style="6" customWidth="1"/>
  </cols>
  <sheetData>
    <row r="1" spans="1:2" s="9" customFormat="1" ht="15">
      <c r="A1" s="8" t="s">
        <v>187</v>
      </c>
      <c r="B1" s="9" t="s">
        <v>175</v>
      </c>
    </row>
    <row r="4" spans="1:2" ht="15">
      <c r="A4" s="10" t="s">
        <v>155</v>
      </c>
      <c r="B4" s="7" t="s">
        <v>156</v>
      </c>
    </row>
    <row r="5" spans="1:2" ht="15">
      <c r="A5" s="10" t="s">
        <v>157</v>
      </c>
      <c r="B5" s="7" t="s">
        <v>158</v>
      </c>
    </row>
    <row r="6" spans="1:2" ht="15">
      <c r="A6" s="10" t="s">
        <v>177</v>
      </c>
      <c r="B6" s="7" t="s">
        <v>159</v>
      </c>
    </row>
    <row r="7" spans="1:2" ht="15">
      <c r="A7" s="10" t="s">
        <v>182</v>
      </c>
      <c r="B7" s="7" t="s">
        <v>160</v>
      </c>
    </row>
    <row r="8" spans="1:2" ht="15">
      <c r="A8" s="10" t="s">
        <v>183</v>
      </c>
      <c r="B8" s="7" t="s">
        <v>161</v>
      </c>
    </row>
    <row r="9" spans="1:2" ht="15">
      <c r="A9" s="10" t="s">
        <v>176</v>
      </c>
      <c r="B9" s="7" t="s">
        <v>162</v>
      </c>
    </row>
    <row r="10" spans="1:2" ht="15">
      <c r="A10" s="10" t="s">
        <v>181</v>
      </c>
      <c r="B10" s="7" t="s">
        <v>163</v>
      </c>
    </row>
    <row r="11" spans="1:2" ht="15">
      <c r="A11" s="10" t="s">
        <v>186</v>
      </c>
      <c r="B11" s="7" t="s">
        <v>164</v>
      </c>
    </row>
    <row r="12" spans="1:2" ht="15">
      <c r="A12" s="10" t="s">
        <v>184</v>
      </c>
      <c r="B12" s="7" t="s">
        <v>165</v>
      </c>
    </row>
    <row r="13" spans="1:2" ht="15">
      <c r="A13" s="10" t="s">
        <v>178</v>
      </c>
      <c r="B13" s="7" t="s">
        <v>166</v>
      </c>
    </row>
    <row r="14" spans="1:2" ht="15">
      <c r="A14" s="10" t="s">
        <v>185</v>
      </c>
      <c r="B14" s="7" t="s">
        <v>167</v>
      </c>
    </row>
    <row r="15" spans="1:2" ht="15">
      <c r="A15" s="10" t="s">
        <v>168</v>
      </c>
      <c r="B15" s="7" t="s">
        <v>169</v>
      </c>
    </row>
    <row r="16" spans="1:2" ht="15">
      <c r="A16" s="10" t="s">
        <v>154</v>
      </c>
      <c r="B16" s="7" t="s">
        <v>170</v>
      </c>
    </row>
    <row r="17" spans="1:2" ht="15">
      <c r="A17" s="10" t="s">
        <v>171</v>
      </c>
      <c r="B17" s="7" t="s">
        <v>172</v>
      </c>
    </row>
    <row r="18" spans="1:2" ht="15">
      <c r="A18" s="10" t="s">
        <v>153</v>
      </c>
      <c r="B18" s="7" t="s">
        <v>192</v>
      </c>
    </row>
    <row r="19" spans="1:2" ht="15">
      <c r="A19" s="10" t="s">
        <v>173</v>
      </c>
      <c r="B19" s="7" t="s">
        <v>174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HyperlinkBase>http://www.arpalazio.net/file/determine/</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stefania.squillaci</dc:creator>
  <cp:keywords/>
  <dc:description/>
  <cp:lastModifiedBy>Valeria Roberti</cp:lastModifiedBy>
  <cp:lastPrinted>2013-12-16T12:21:07Z</cp:lastPrinted>
  <dcterms:created xsi:type="dcterms:W3CDTF">2011-01-03T11:19:01Z</dcterms:created>
  <dcterms:modified xsi:type="dcterms:W3CDTF">2015-07-16T08:35:32Z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