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0"/>
  </bookViews>
  <sheets>
    <sheet name="DELIBERAZIONI" sheetId="1" r:id="rId1"/>
    <sheet name="Legenda acronimi strutture" sheetId="2" r:id="rId2"/>
  </sheets>
  <definedNames>
    <definedName name="_xlnm._FilterDatabase" localSheetId="0" hidden="1">'DELIBERAZIONI'!$A$2:$E$97</definedName>
    <definedName name="_xlnm.Print_Area" localSheetId="0">'DELIBERAZIONI'!$A$1:$E$2</definedName>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<sst xmlns="http://schemas.openxmlformats.org/spreadsheetml/2006/main" count="238" uniqueCount="135">
  <si>
    <t>DG0.AFF</t>
  </si>
  <si>
    <t>DA0.ARU</t>
  </si>
  <si>
    <t>DA0.PBS.PRO</t>
  </si>
  <si>
    <t>DA0.ABI</t>
  </si>
  <si>
    <t>DA0.PBS.PAT</t>
  </si>
  <si>
    <t>Area Sistemi operativi e gestione della conoscenza</t>
  </si>
  <si>
    <t>DG0.ASO</t>
  </si>
  <si>
    <t>Area Affari istituzionali e legali e normativa ambientale</t>
  </si>
  <si>
    <t>Unità controlli interni</t>
  </si>
  <si>
    <t>DG0.UCI</t>
  </si>
  <si>
    <t>Area Risorse umane</t>
  </si>
  <si>
    <t>Area Patrimonio, beni e servizi</t>
  </si>
  <si>
    <t>Area Bilancio e contabilità</t>
  </si>
  <si>
    <t>DA0.PBS</t>
  </si>
  <si>
    <t>NUMERO</t>
  </si>
  <si>
    <t>DATA</t>
  </si>
  <si>
    <t>PROPONENTE</t>
  </si>
  <si>
    <t>DI CONCERTO</t>
  </si>
  <si>
    <t>OGGETTO</t>
  </si>
  <si>
    <t>STRUTTURE</t>
  </si>
  <si>
    <t>CODICI IDENTIFICATIVI</t>
  </si>
  <si>
    <t>RPC</t>
  </si>
  <si>
    <t>Responsabile della prevenzione della corruzione</t>
  </si>
  <si>
    <t>RT</t>
  </si>
  <si>
    <t>Responsabile della trasparenza</t>
  </si>
  <si>
    <t>Unità patrimonio e servizi tecnico manutentivi</t>
  </si>
  <si>
    <t>Unità provveditorato, economato e servizi generali</t>
  </si>
  <si>
    <t>DG0.SGI</t>
  </si>
  <si>
    <t>Unità sistemi di gestione integrati sicurezza e qualità</t>
  </si>
  <si>
    <t>DSA.SQU</t>
  </si>
  <si>
    <t>Accertamento dei trasferimenti previsti dalle determinazioni regionali n. G18651 27/12/2019 e n. G16363 del 28/11/2019.</t>
  </si>
  <si>
    <t>Assestamento del bilancio di previsione 2020 e pluriennale 2021-2022</t>
  </si>
  <si>
    <t>Dott. Di Ludovico Alberto: prosecuzione contratto a tempo pieno e determinato con qualifica di dirigente ambientale - ruolo tecnico.</t>
  </si>
  <si>
    <t>Realizzazione del programma biennale per l’acquisizione di forniture e servizi 2020-2021. Indizione di una procedura aperta telematica sopra la soglia di rilevanza comunitaria per l’affidamento di materiale di consumo per i laboratori dell’ARPA Lazio n. gara. 7825760 - CUI F97172140580202000003. Impegno dell’importo a base d’asta, pari ad €597.492,24 al netto dell’IVA pari ad € 728.940,54 IVA inclusa sul capitolo 2850 degli esercizi 2021 e 2022 come riportato in tabella (allegato n. 6). 
LEX MEDIA S.r.l. Affidamento del servizio di pubblicazione del bando e dell’esito di gara sulla Gazzetta Ufficiale della Repubblica italiana (GU) e su quotidiani (CIG Z632DAFC7A). Impegno di € 1.971,19 IVA compresa sul capitolo di spesa 2840-0 dell’esercizio 2020 ed accertamento di € 1.971,19 sul capitolo in entrata 1480 art 0 dell’esercizio 2020.</t>
  </si>
  <si>
    <t>Variazione compensativa al bilancio di previsione 2020 e pluriennale 2021-2022. Disimpegni e impegni come da Allegati 1, 2 e 5.”.</t>
  </si>
  <si>
    <t>Aggiornamento semestrale al 30.06.2020 dell’elenco degli avvocati esterni di ARPA Lazio.</t>
  </si>
  <si>
    <t>Piano della prestazione e dei risultati 2019-2021 – adozione della Relazione annuale 2019</t>
  </si>
  <si>
    <t>Contratto in essere per la fornitura di buoni pasto con Repas Lunch Coupon S.r.l. Adozione di misure per la riduzione della spesa nel periodo di Emergenza sanitaria Covid-19: disimpegno dell’importo ulteriore di € 65.000,00 sul capitolo 2880 dell’esercizio 2020 come descritto nella tabella allegata (allegato 1).</t>
  </si>
  <si>
    <t>Atto aggiuntivo e relativo POD (piano operativo di dettaglio) alla Convenzione stipulata il 25/07/2019 tra ISPRA e ARPA/APPA per l’effettuazione di ispezioni sugli impianti di gestione dei rifiuti. Approvazione Atto aggiuntivo. Variazione del bilancio di previsione 2020 e pluriennale 2021 a seguito della modifica del cronoprogramma delle entrate e delle spese per gli anni 2020 e 2021. Integrazione accertamenti come da Allegati n. 2 e 5.</t>
  </si>
  <si>
    <t>Dott.ssa Ing. Daniela La Marra: proroga contratto a tempo pieno e determinato con qualifica di dirigente ambientale - ruolo tecnico.</t>
  </si>
  <si>
    <t>Variazione al bilancio di previsione 2020 e pluriennale 2021-2022. Utilizzo del Fondo rischi e del fondo contenzioso</t>
  </si>
  <si>
    <t xml:space="preserve">Accordo di collaborazione di ricerca tra l’Associazione Italiana di Acustica (AIA), l’Istituto Superiore per la Protezione e la Ricerca Ambientale (ISPRA) e le ARPA/APPA al fine di realizzare una ricerca mirata all’analisi tecnico-scientifica di dati acustici misurati in Italia durante l’emergenza da CoViD-19. Approvazione schema di Accordo. </t>
  </si>
  <si>
    <t xml:space="preserve">Rimborso delle spese legali. Procedimento penale n. 162/2013. Sentenza di assoluzione n. 744/2019 pubblicata il 26.04.2019. Impegno di euro 9.541,72 sul capitolo 4000 del bilancio 2020. </t>
  </si>
  <si>
    <t>Protocollo di intesa tra la Regione Lazio, l’ARPA Lazio e il Consorzio Nazionale per la Raccolta, il riciclo e il recupero degli imballaggi in plastica (COREPLA), per la gestione degli imballaggi in plastica - Proroga della scadenza al 31.12.2020.</t>
  </si>
  <si>
    <t>Accordo di collaborazione scientifica e tecnica tra l’Arpa Lazio e il Dipartimento di Ingegneria Elettrica e delle Tecnologie dell’Informazione dell’Università degli Studi di Napoli Federico II (DIETI) per lo studio di metodologie di misura e analisi dei dati sperimentali del campo elettromagnetico generato da sistemi per telecomunicazioni Approvazione schema di Accordo.</t>
  </si>
  <si>
    <t>DPA.SRI</t>
  </si>
  <si>
    <t>Approvazione del Bilancio di esercizio 2019 delle attività a pagamento di natura commerciale dell’ARPA Lazio”.</t>
  </si>
  <si>
    <t>Deliberazione n. 79 del 20/07/2020: indizione avviso pubblico per la nomina di un componente dell’Organismo Indipendente di Valutazione (OIV) di ARPA Lazio in sostituzione di un componente dimissionario – rettifica</t>
  </si>
  <si>
    <t>Sig. Domenico Coletta incarico di collaborazione a carattere consulenziale gratuita.</t>
  </si>
  <si>
    <t>Convenzione tra il Consiglio Nazionale delle Ricerche - Istituto di Scienze dell’Atmosfera e del Clima (CNR - ISAC), il Dipartimento di Epidemiologia del SSR del Lazio - ASL ROMA 1 – (DEP) e l’ARPA Lazio per la valutazione dell’impatto del Black Carbon- Proroga della scadenza al 31.10.2021.</t>
  </si>
  <si>
    <t>Deliberazioni n. 144 del 30.09.2019 e n. 21 del 14.02.2020. Disimpegno di spesa per l’anno 2020 sul capitolo di bilancio n. 5041 art. 1 di euro 16.117,00 e sul capitolo di bilancio n. 4900 art. 10 di euro 19.036,00 relativi rispettivamente alla convenzione c.d. “O.R.SO.” ed alla convenzione c.d. “Marine Strategy”.</t>
  </si>
  <si>
    <t>Contratti in essere per la fornitura di buoni pasto con Repas Lunch Coupon S.r.l. e di carburante per autoveicoli con Italiana Petroli S.p.A. Adozione di misure per la riduzione della spesa nel periodo di Emergenza sanitaria Covid-19: disimpegno dell’importo complessivo di € 110.000,00 sui capitoli 2880 e 3790 dell’esercizio 2021</t>
  </si>
  <si>
    <t>Adozione del Piano triennale per l’informatica 2020-2022 dell’ARPA Lazio</t>
  </si>
  <si>
    <t>Conferma incarichi ad interim: dott.ssa Stefania Squillaci, dott.ssa Silvia Paci</t>
  </si>
  <si>
    <t>Convenzione tra la Regione Lazio, tramite il Soggetto attuatore, e l’ARPA Lazio per la caratterizzazione delle sabbie del fiume Tevere alla località Fiumara Grande nell’ambito dei “Lavori straordinari di manutenzione dell’alveo mediante dragaggio del fondo del fiume Tevere a Fiumara grande”. Approvazione schema di Convenzione. Variazione al bilancio di previsione 2020 e pluriennale 2021.</t>
  </si>
  <si>
    <t>Indizione avviso pubblico, per titoli e colloquio, per l’assunzione a tempo pieno e determinato della durata di 12 mesi, prorogabili, di n. 1 unità di personale nella qualifica di Collaboratore tecnico professionale – ingegnere ambientale - categoria D del CCNL del personale di comparto del SSN, per le attività di cui alla Convenzione tra Regione Lazio e ARPA Lazio per la gestione dell’applicativo web O.R.S.O. (Osservatorio Rifiuti Sovraregionale) - codice avviso 03 - ed approvazione relativo bando. Impegno di spesa sul capitolo di bilancio n. 5041, art. 1 di euro 11.598,66 per l’anno 2020 e di euro 31.490,10 per l’anno 2021</t>
  </si>
  <si>
    <t>Dott. Angiolo Martinelli: Rientro anticipato in servizio presso ARPA Lazio con decorrenza 01/10/2020 dall’aspettativa senza assegni e senza decorrenza dell’anzianità ai sensi dell’art. 11, comma 3, CCNL integrativo 10.02.2004 del CCNL Area della Dirigenza SPTA del SSN stipulato l’8 giugno 2000. Prosecuzione dell’incarico di direzione della struttura complessa Area Informazione e Reporting ambientale afferente al Servizio Tecnico e cessazione incarico ad interim dott.ssa Concetta Fabozzi</t>
  </si>
  <si>
    <t>Variazione compensativa nell’ambito del medesimo programma di spesa al bilancio di previsione 2020</t>
  </si>
  <si>
    <t>R.T.I. CNS – Consorzio Nazionale Servizi Società Cooperativa (mandataria), Siram S.p.A., Combustibili Nuova Prenestina S.r.l., EXITone S.p.A., (mandanti): affidamento dei servizi integrati per la gestione e la manutenzione da eseguirsi negli immobili di ARPA Lazio di Rieti, Frosinone, Latina e Viterbo mediante proroga tecnica fino al 31/12/2020. Impegno complessivo di € 255.473,62 al netto d’IVA, cioè di € 311.677,62 IVA compresa sui capitoli 2580 e 2590 dell’esercizio 2020, come da tabella allegata (allegato 1) –CIG 83452974F1.</t>
  </si>
  <si>
    <t>Proroga comando presso ARPA Lazio della dipendente dell’Azienda Regionale Emergenza Sanitaria ARES 118, sig.ra Cori Milena, coadiutore amministrativo  categoria B, posizione economica B1</t>
  </si>
  <si>
    <t>Acquisizione mediante assegnazione temporanea, ai sensi dell’art.42 bis del D.Lgs 151/2001, della dipendente della AUSL Toscana Centro sig.ra Vicentini Violetta collaboratore professionale sanitario tecnico della prevenzione nell’ambiente e nei luoghi di lavoro, categoria  D posizione economica D1.</t>
  </si>
  <si>
    <t>Adozione del bilancio di previsione per l’esercizio finanziario 2021 e del bilancio pluriennale 2022 – 2023</t>
  </si>
  <si>
    <t xml:space="preserve">DA0.ABI 
</t>
  </si>
  <si>
    <t>Azienda Sanitaria Locale di Rieti – ARPA Lazio: Convenzione per il controllo delle acque impiegate per l’emodialisi presso la UOC Nefrologia e Dialisi dell’Ospedale di Rieti e presso l’Unità di Dialisi Decentrata della Casa della Salute di Magliano Sabina. Approvazione schema di convenzione. Variazione al bilancio di previsione 2020 e pluriennale 2021. Istituzione del capitolo di spesa 4990 art. 5.</t>
  </si>
  <si>
    <t>Assegnazione degli obiettivi per l’anno 2020 al Direttore amministrativo e al Direttore tecnico dell’ARPA Lazio</t>
  </si>
  <si>
    <t>Variazione compensativa nell’ambito dei medesimi programmi di spesa al bilancio di previsione 2020. Utilizzo del fondo contenzioso</t>
  </si>
  <si>
    <t>Recesso dal contratto  con l’operatore economico RTI ORCA COMMERCIAL H&amp;O SPILL S.r.l./UBICA S.r.l./THE SEA OPPORTUNITIES S.r.l. per il Servizio di indagini ROV con operatore, comprensivo di imbarcazione ed equipaggio, su aree a Posidonia oceanica e Pinna nobilis, site in aree marino costiere del Lazio Area NORD CIG 79760669E0 (lotto 6 della procedura aperta telematica per i servizi necessari alla realizzazione delle attività previste dal Piano operativo 2019 di Strategia marina n. gara 7489338). Disimpegno dell’impegno di spesa n. 2020/1/422/1. Aggiudicazione del medesimo lotto all’operatore economico secondo in graduatoria MARTECH S.r.l. al prezzo di € 11.205,00 al netto d’IVA, cioè di € 13.670,10 IVA compresa. Impegno di € 13.670,10 sul capitolo 4900, articolo 3 dell’esercizio 2020.</t>
  </si>
  <si>
    <t>Piano degli indicatori e dei risultati attesi del bilancio di previsione 2021-2023</t>
  </si>
  <si>
    <t>Variazione al bilancio di previsione 2020 e pluriennale 2021-2022</t>
  </si>
  <si>
    <t>Convenzione tra l’ARPA Lazio e la Provincia di Viterbo per il controllo e la verifica degli interventi di bonifica e il monitoraggio a essi conseguenti previsti dagli artt. 242 e 248 del decreto legislativo 5 aprile 2006, n. 152, Parte Quarta Titolo V “Bonifica dei siti contaminati”. Approvazione schema convenzione. Accertamenti come da allegato 2.</t>
  </si>
  <si>
    <t>DSA.SUB</t>
  </si>
  <si>
    <t>Accordo di collaborazione tra ISPRA, ARPA Lazio, ARPA FVG, ARPA Piemonte, ARPA Umbria, ARPAV e ARPA Campania per l’attuazione della Convenzione operativa n .1 Progetto: “Piattaforma Tematica del Sentinel Collaborative GS per la Qualità dell’Aria”. Proroga della scadenza al 20.05.2021</t>
  </si>
  <si>
    <t>Accertamento dell’impegno a favore di ARPA Lazio previsto dalla determinazione regionale n. G08685 del  22/07/2020</t>
  </si>
  <si>
    <t>Variazione compensativa al bilancio di previsione 2020 nell’ambito del progetto “Valutazione dello stato ecologico e chimico delle acque superficiali”, missione 9 programma 6.</t>
  </si>
  <si>
    <t>Convenzione tra ISPRA e ARPA Campania, ARPA Calabria, ARPA Emilia Romagna, ARPA Friuli Venezia Giulia, ARPA Lazio, ARPA Liguria, ARPA Lombardia, ARPA Marche, ARPA Puglia, ARPA Sicilia, ARPA Toscana, ARPA Veneto per l’approfondimento dei metodi di stima delle emissioni in atmosfera derivanti dal traffico navale in ambito portuale. Approvazione schema di convenzione. Variazione all’esercizio 2021 del bilancio di previsione 2020 e pluriennale 2021-2022.</t>
  </si>
  <si>
    <t>Adozione del Regolamento per la concessione del patrocinio gratuito e dell’uso del logo dell’Agenzia Regionale per la Protezione Ambientale del Lazio</t>
  </si>
  <si>
    <r>
      <t>Azienda Sanitaria Locale Roma 5 – ARPA Lazio: Convenzione per il controllo delle acque impiegate per l’emodialisi nei presidi ospedalieri di Tivoli, Colleferro, Palestrina e Subiaco – annualità 2020/2021. Approvazione schema di convenzione. Variazione al bilancio di previsione 2020 e pluriennale 2021. Istituzione del capitolo 5000 art. 4.</t>
    </r>
    <r>
      <rPr>
        <sz val="11"/>
        <color indexed="62"/>
        <rFont val="Calibri"/>
        <family val="2"/>
      </rPr>
      <t>”</t>
    </r>
  </si>
  <si>
    <t>Accertamento dei trasferimenti previsti dalle determinazioni regionali n. G08119 del 09/07/2020 e n. G08267 del 14/07/2020</t>
  </si>
  <si>
    <t>Assunzione a tempo pieno e determinato di n. 1 unità di personale con qualifica di dirigente ambientale - ruolo tecnico</t>
  </si>
  <si>
    <t>Sistema Nazionale a rete per la Protezione dell’Ambiente (SNPA) - Istituto Superiore di Sanità (ISS): Convenzione attuativa del Protocollo di intesa per la realizzazione del “progetto EpiCovAir” riguardante la valutazione degli effetti dell’esposizione residenziale di lungo periodo ai principali inquinanti atmosferici (PM10, PM2.5, NO2 ed O3) sulla probabilità di infezione da SARS-CoV-2 e sulla gravità clinica della patologia CoViD-19</t>
  </si>
  <si>
    <t>Accordo di collaborazione tra l’Istituto Superiore di Sanità e l’ARPA Lazio per  la realizzazione del progetto “Lavoratori portatori di dispositivi medici: valutazione del rischio e misure di protezione in riferimento all’esposizione a campi elettromagnetici”. Variazione al bilancio di previsione 2020 e pluriennale 2021-2022.</t>
  </si>
  <si>
    <t>DA0.ABI  
DT0.API</t>
  </si>
  <si>
    <t>Convenzione tra l’ARPA Lazio e la Provincia di Latina per il controllo e la verifica degli interventi di bonifica e il monitoraggio a essi conseguenti previsti dagli artt. 242 e 248 del decreto legislativo 5 aprile 2006, n. 152, Parte Quarta Titolo V “Bonifica dei siti contaminati”. Approvazione schema convenzione.</t>
  </si>
  <si>
    <t>Aggiudicazione della procedura aperta telematica sopra la soglia di rilevanza comunitaria per l’affidamento dei servizi di pulizie-disinfezione-facchinaggio-giardinaggio-lavavetreria/sanificazione laboratori, a ridotto impatto ambientale, e di portierato–reception per 12 mesi – 7 lotti ai seguenti operatori economici: Lotti nn. 1, 3, 4 e 6 – EURO&amp;PROMOS FM S.p.A.; lotto n. 2 – LGA SERVICE SOC. COOP; Lotto n. 5 – FIDENTE S.p.A.; Lotto n. 7 – FANTASTIC SECURITY GROUP S.r.l. Importo a base d’asta € 1.927.589,52 IVA compresa. Importo complessivo di aggiudicazione € 1.562.674,30 IVA compresa. Disimpegno totale degli impegni assunti con deliberazione n. 61 del 21/05/2020 sul capitolo 2590 dell’esercizio 2021. Impegno dell’importo di aggiudicazione come riportato in dettaglio nella tabella allegata (allegato n. 12)</t>
  </si>
  <si>
    <t>RTI DEDAGROUP PUBLIC SERVICES S.r.l. – ALMAVIVA S.p.A.  Contratto per la progettazione, realizzazione e manutenzione di componenti software del Sistema Informativo Tecnico Ambientale dell’Agenzia (SITA), oggi Gestione Attività Tecniche (GATE), per 36 mesi oltre 24 eventualmente attivabili – CIG 6100291761. Attivazione di 24 mesi dal 12/09/2020 al 11/09/2022. Importo complessivo di € 285.494,75 al netto d’IVA, cioè di € 348.303,59 IVA compresa. Importo disponibile sugli impegni già assunti e previsti con deliberazione n. 100 del 21/06/2017: € 136.972,52. Impegni e integrazione degli impegni già assunti per l’importo complessivo di € 211.331,07 sul capitolo 3670 degli esercizi 2021 e 2022 come descritto nella tabella allegata (allegato 1).</t>
  </si>
  <si>
    <t>Rettifica Contratto allegato alla deliberazione n. 131 del 09/11/2020. Conferimento incarichi dirigenziali di natura professionale ex art. 27 lett. d) CCNL dirigenza SPTA 8.6.2000</t>
  </si>
  <si>
    <t xml:space="preserve">DA0.ABI </t>
  </si>
  <si>
    <t>Regione Lazio – Agenzia Regionale di Protezione Civile - Ministero Interno - ARPA Lazio. Collaborazione per lo svolgimento delle attività ispettive previste per gli stabilimenti a rischio di incidente rilevante di soglia inferiore e superiore di cui al D.lgs. 26 giugno 2015, n. 105. Variazione all’esercizio 2020 del bilancio di previsione 2020-2022.</t>
  </si>
  <si>
    <t>Azienda Sanitaria Locale Roma 5 – ARPA Lazio: Convenzione per le attività di controllo e monitoraggio del rischio biologico da legionella nei PP.OO. di Tivoli, Colleferro, Monterotondo, Palestrina, Subiaco, Casa della salute di Palombara Sabina, Casa della salute di Zagarolo, REMS “Merope” e “Minerva” di Palombara e REMS “Castore” di Subiaco. Approvazione schema di convenzione. Variazione al bilancio di previsione 2020 e pluriennale 2021. Istituzione del capitolo 5012 art. 4.”</t>
  </si>
  <si>
    <t>Proroga comando presso ARPA Lazio del dipendente a tempo indeterminato del Comune di Torrice (FR), sig. Testani Carlo, categoria B posizione economica B1</t>
  </si>
  <si>
    <t>Convenzione ex art. 23 bis D.Lgs 165/2001 tra ARPA Lazio e Regione Lazio. Proroga dal 03.12.2020 al 02.12.2021 dell’assegnazione temporanea in distacco presso la Regione Lazio Direzione Regionale Agricoltura, Promozione della Filiera, Cultura del Cibo, Caccia e Pesca del dott. Moccia Giuseppe Collaboratore tecnico professionale senior, categoria D super dipendente a tempo indeterminato presso l’ARPA Lazio</t>
  </si>
  <si>
    <t>Anticipazione di cassa a breve termine per l'esercizio finanziario 2021.Accertamento e impegno sul bilancio 2021</t>
  </si>
  <si>
    <t>Convenzione con l’Autorità portuale – Addendum rumore Gaeta e Fiumicino. Variazione compensativa nell’ambito del medesimo programma di spesa al bilancio di previsione 2020</t>
  </si>
  <si>
    <t>Convenzione tra l’ARPA Lazio e la Regione Lazio per il rafforzamento delle attività di monitoraggio ambientale nell’ambito del rilancio e della riqualificazione del settore estrattivo nella Regione. Variazione al bilancio di previsione 2020 e pluriennale 2021-2022.istituzione capitoli di uscita (Allegato 2 e 3).</t>
  </si>
  <si>
    <t>Indizione avviso di selezione per la progressione economica orizzontale per i dipendenti a tempo indeterminato appartenenti alle categorie B, BS, C, D, DS in tutti i profili presenti nell’Agenzia aventi requisiti al 31.12.2019.</t>
  </si>
  <si>
    <t>Accordo di programma tra il Ministero dell’Ambiente della Tutela del Territorio e del Mare e la Regione Lazio per la realizzazione degli interventi di messa in sicurezza e bonifica del sito di interesse nazionale del Bacino del Fiume Sacco. Convenzione tra ARPA Lazio, Regione Lazio, Istituto Superiore per la Protezione e per la Ricerca Ambientale (ISPRA), Istituto Superiore Sanità (ISS), ASL Roma 5, ASL Frosinone per il "Monitoraggio Acque per uso potabile irriguo e domestico"-  CUPF67F19000420002 –- Patto per lo Sviluppo del Lazio” FSC 2014-2020 approvato con Delibera CIPE n. 55 del 1 dicembre 2016 nell’ambito dell’area tematica Ambiente – tema prioritario 2.3. Recupero dei siti industriali e dei terreni contaminati – bonifiche. Istituzione del capitolo di entrata e accertamenti come da allegato 2.</t>
  </si>
  <si>
    <t xml:space="preserve">Conferimento incarichi dirigenziali di natura professionale ex art. 27 lett. d) CCNL dirigenza SPTA 8.6.2000 personale a tempo determinato </t>
  </si>
  <si>
    <r>
      <t>Revisione per l’anno 2020 dei criteri per la graduazione degli incarichi di natura professionale conferiti ai dirigenti del ruolo PTA in servizio presso l’Agenzia con meno di cinque anni di attività</t>
    </r>
    <r>
      <rPr>
        <sz val="10"/>
        <rFont val="Arial"/>
        <family val="2"/>
      </rPr>
      <t xml:space="preserve"> </t>
    </r>
  </si>
  <si>
    <t>Aggiudicazione della procedura aperta telematica sopra la soglia di rilevanza comunitaria per l’affidamento del Servizio quadriennale (01/01/2021-31/12/2024) di manutenzione e fornitura delle parti di ricambio della Rete di monitoraggio della Qualità dell’Aria e della Rete Meteorologica Regionale – CIG    8350386C82 all’operatore economico RTI PROJECT AUTOMATION S.p.A. – ORION S.r.l. Importo a base d’asta € 5.038.600,00 IVA compresa. Importo complessivo di aggiudicazione € 4.941.000,00 IVA compresa. Disimpegni dagli impegni assunti con deliberazione n. 72 del 24/06/2020 sui capitoli 2930, 5010, 3130 degli esercizi 2021 e 2022 e previsione degli impegni sui medesimi capitoli per gli esercizi 2022, 2023 e 2024 come riportato nella tabella allegata (allegato n. 5).</t>
  </si>
  <si>
    <t>Nomina di n. 2 componenti dell’Organismo Indipendente di Valutazione (O.I.V.) di ARPA Lazio in sostituzione di componenti dimissionari</t>
  </si>
  <si>
    <t>Dott.ssa Concetta Fabozzi, dirigente ambientale ruolo tecnico: conferimento ad interim dell’incarico di responsabile della struttura complessa Area Informazione e Reporting ambientale afferente il Servizio tecnico</t>
  </si>
  <si>
    <t>Aggiudicazione della procedura aperta telematica sopra la soglia di rilevanza comunitaria per l’affidamento del Servizio di gestione delle infrastrutture informatiche dell’ARPA Lazio – CIG 8444514965 all’operatore economico BV TECH S.p.A. – PROGESI S.p.A. – HORTUS S.r.l. Importo a base d’asta € 1.647.000,00 IVA compresa. Importo complessivo di aggiudicazione: € 1.237.383,00 al netto d’IVA, cioè € 1.509.607,26 IVA compresa. Conferma degli impegni assunti con deliberazione n. 105 del 22/09/2020 sul capitolo 2703, art. 0, degli esercizi 2021 e 2022 e previsione degli impegni sul medesimo capitolo per gli esercizi 2021, 2022, 2023, 2024, 2025 e 2026 come riportato nella tabella allegata (allegato n. 7).</t>
  </si>
  <si>
    <t>Approvazione dei rendiconti e chiusura dei fondi economali della Sede legale, della Sede di rappresentanza e delle Sedi Territoriali dell’Agenzia relativi all’anno 2020</t>
  </si>
  <si>
    <t xml:space="preserve">Regione Lazio – ARPA Lazio: Convenzione per la caratterizzazione delle sabbie dei siti di prelievo e dei siti di ripascimento della costa Laziale, ai sensi del D.M. n° 173 del 15/07/2016. Approvazione schema di convenzione. Accertamenti come da allegato 2. </t>
  </si>
  <si>
    <t>Istituzione dei capitoli di entrata 2014-0 e 2105-0. Accertamento dell’impegno a favore di ARPA Lazio previsto dalle determinazioni regionali n. G14777 e n. G14784  del  07/12/2020 (allegato 1).</t>
  </si>
  <si>
    <t>Azienda Sanitaria Locale di Viterbo – ARPA Lazio: Convenzione per il controllo delle acque impiegate per l’emodialisi presso i presidi ospedalieri di Belcolle e Civita Castellana. Approvazione schema di convenzione</t>
  </si>
  <si>
    <t>Rimodulazione della dotazione organica dell’Agenzia.</t>
  </si>
  <si>
    <t>Azienda Sanitaria Locale Roma 2 – ARPA Lazio: Rinnovo della convenzione per l’attivazione di un contratto avente ad oggetto l’acquisizione di una professionalità di esperto qualificato in materia di radioprotezione. Impegno di euro 18.000,00 (diciottomila/00) + IVA (euro 21.960,00 IVA compresa) sul capitolo 2290, esercizio 2021 del bilancio 2020 e pluriennale 2021-2022, come da tabella di sintesi allegata</t>
  </si>
  <si>
    <r>
      <t>ACCREDIA Ente Italiano di Accreditamento – Approvazione della convenzione tra ACCREDIA ed ARPA Lazio per l’entrata in vigore della certificazione alla norma UNI CEI EN ISO/IEC 17025 ed il servizio di mantenimento dell’accreditamento dal 19/03/2020 all’08/03/2024.  Impegno dell’importo presunto necessario al mantenimento dell’accreditamento, pari ad € 122.000,00 per gli anni 2020-2021-2022-2023 -</t>
    </r>
    <r>
      <rPr>
        <sz val="10"/>
        <rFont val="Calibri"/>
        <family val="2"/>
      </rPr>
      <t xml:space="preserve"> CIG 8367491004, sul capitolo 2820 dell’esercizio 2020, come descritto nella tabella allegata (allegato n. 2).</t>
    </r>
  </si>
  <si>
    <r>
      <t>Realizzazione del programma biennale per l’acquisizione di forniture e servizi 2020-2021 – anno 2020. Indizione di una procedura aperta telematica sopra la soglia di rilevanza comunitaria per l’affidamento del Servizio di gestione delle infrastrutture informatiche dell’ARPA Lazio – CIG 8444514965:</t>
    </r>
    <r>
      <rPr>
        <sz val="10"/>
        <rFont val="Calibri"/>
        <family val="2"/>
      </rPr>
      <t xml:space="preserve"> </t>
    </r>
    <r>
      <rPr>
        <sz val="10"/>
        <color indexed="8"/>
        <rFont val="Calibri"/>
        <family val="2"/>
      </rPr>
      <t xml:space="preserve">base d’asta € 1.350.000,00 al netto d’IVA cioè di € 1.647.000,00 IVA compresa. </t>
    </r>
    <r>
      <rPr>
        <sz val="10"/>
        <rFont val="Calibri"/>
        <family val="2"/>
      </rPr>
      <t>Impegno di € 1.647.000,00</t>
    </r>
    <r>
      <rPr>
        <sz val="10"/>
        <color indexed="8"/>
        <rFont val="Calibri"/>
        <family val="2"/>
      </rPr>
      <t xml:space="preserve"> </t>
    </r>
    <r>
      <rPr>
        <sz val="10"/>
        <rFont val="Calibri"/>
        <family val="2"/>
      </rPr>
      <t>sul capitolo 2703, articolo 0 degli esercizi 2021-2022 e previsione di impegno sul medesimo capitolo degli esercizi 2023-2024-2025 come riportato in tabella (allegato n. 3)</t>
    </r>
    <r>
      <rPr>
        <sz val="10"/>
        <color indexed="8"/>
        <rFont val="Calibri"/>
        <family val="2"/>
      </rPr>
      <t xml:space="preserve">. </t>
    </r>
    <r>
      <rPr>
        <sz val="10"/>
        <rFont val="Calibri"/>
        <family val="2"/>
      </rPr>
      <t>EDIZIONI SAVARESE S.r.l. Affidamento del servizio di pubblicazione del bando e dell’esito di gara sulla Gazzetta Ufficiale della Repubblica italiana (GU) e su quotidiani (CIG Z062E6455D). Impegno di € 2.642,56 IVA compresa IVA compresa sul capitolo di spesa 2840-0 dell’esercizio 2020 ed accertamento di € 2.642,56 sul capitolo in entrata 1480 art 0 dell’esercizio 2020</t>
    </r>
  </si>
  <si>
    <r>
      <t xml:space="preserve">Integrazione impegni di spesa per pagamento trattamento accessorio al personale assunto a tempo pieno e determinato sulle convenzioni c.d. </t>
    </r>
    <r>
      <rPr>
        <sz val="10"/>
        <rFont val="Calibri"/>
        <family val="2"/>
      </rPr>
      <t>“Torrevaldaliga Nord” e “Risanamento della qualità dell’aria”. Impegno di spesa per l’anno 2020 rispettivamente di euro 2.000 sul capitolo di bilancio n. 5010 art. 7 e di euro 2.000 sul capitolo di bilancio n.5028 art. 4.</t>
    </r>
  </si>
  <si>
    <r>
      <t>Indizione di una procedura aperta telematica, sopra la soglia di rilevanza comunitaria, per la fornitura e installazione di strumentazione da laboratorio e relativo servizio di assistenza tecnica – 11 lotti – n. gara 7986678</t>
    </r>
    <r>
      <rPr>
        <sz val="10"/>
        <color indexed="8"/>
        <rFont val="Calibri"/>
        <family val="2"/>
      </rPr>
      <t>:</t>
    </r>
    <r>
      <rPr>
        <sz val="10"/>
        <rFont val="Calibri"/>
        <family val="2"/>
      </rPr>
      <t xml:space="preserve"> </t>
    </r>
    <r>
      <rPr>
        <sz val="10"/>
        <color indexed="8"/>
        <rFont val="Calibri"/>
        <family val="2"/>
      </rPr>
      <t xml:space="preserve">base d’asta € 544.400,00, al netto d’IVA cioè di € 664.168,00 IVA compresa. </t>
    </r>
    <r>
      <rPr>
        <sz val="10"/>
        <rFont val="Calibri"/>
        <family val="2"/>
      </rPr>
      <t>Impegno di € 589.748,00</t>
    </r>
    <r>
      <rPr>
        <sz val="10"/>
        <color indexed="8"/>
        <rFont val="Calibri"/>
        <family val="2"/>
      </rPr>
      <t xml:space="preserve"> </t>
    </r>
    <r>
      <rPr>
        <sz val="10"/>
        <rFont val="Calibri"/>
        <family val="2"/>
      </rPr>
      <t>sul capitolo 3530 e impegno di € 74.420,00 sul capitolo 5043 dell’esercizio 2020 come descritto nella tabella allegata (allegato n. 3)</t>
    </r>
    <r>
      <rPr>
        <sz val="10"/>
        <color indexed="8"/>
        <rFont val="Calibri"/>
        <family val="2"/>
      </rPr>
      <t xml:space="preserve">. </t>
    </r>
    <r>
      <rPr>
        <sz val="10"/>
        <rFont val="Calibri"/>
        <family val="2"/>
      </rPr>
      <t>INFO S.r.l. Affidamento del servizio di pubblicazione del bando e dell’esito di gara sulla Gazzetta Ufficiale della Repubblica italiana (GU) e su quotidiani (CIG Z202FC66A8). Impegno di € 2.716,00 IVA compresa IVA compresa sul capitolo di spesa 2840-0 degli esercizi 2020 e 2021 ed accertamento di € 2.716,00 sul capitolo in entrata 1480 art 0 degli esercizi 2020 e 2021.</t>
    </r>
  </si>
  <si>
    <r>
      <t xml:space="preserve">Università degli Studi di Roma Tor Vergata - Arpa Lazio: Convenzione quadro per la promozione di tirocini teorico-pratici. Approvazione schema di </t>
    </r>
    <r>
      <rPr>
        <sz val="10"/>
        <rFont val="Calibri"/>
        <family val="2"/>
      </rPr>
      <t>convenzione”</t>
    </r>
  </si>
  <si>
    <t>Adozione Regolamento per la disciplina e il funzionamento del servizio ispettivo di ARPA Lazio. Revoca parziale della deliberazione n. 211 del 16/12/2016.</t>
  </si>
  <si>
    <t>Rimborso delle spese sostenute da un operatore dell’Agenzia per lo svolgimento dell’attività di docenza presso l’ARPA Veneto: accertamento della somma di € 233,10 (duecentotrentatre/10) da assumere sul capitolo di entrata 1330 art. 0 del bilancio 2020 Rimborsi ricevuti per spese di personale</t>
  </si>
  <si>
    <r>
      <t>Dott. Tommaso Aureli- dirigente ambientale ruolo tecnico: conferimento dell’incarico di responsabile della struttura complessa “Sezione provinciale di Roma”</t>
    </r>
    <r>
      <rPr>
        <b/>
        <sz val="10"/>
        <rFont val="Calibri"/>
        <family val="2"/>
      </rPr>
      <t xml:space="preserve"> </t>
    </r>
    <r>
      <rPr>
        <sz val="10"/>
        <rFont val="Calibri"/>
        <family val="2"/>
      </rPr>
      <t>afferente il Dipartimento Pressioni sull’Ambiente. Incarichi ad interim struttura complessa “Sezione provinciale di Rieti”</t>
    </r>
    <r>
      <rPr>
        <b/>
        <sz val="10"/>
        <rFont val="Calibri"/>
        <family val="2"/>
      </rPr>
      <t xml:space="preserve"> </t>
    </r>
    <r>
      <rPr>
        <sz val="10"/>
        <rFont val="Calibri"/>
        <family val="2"/>
      </rPr>
      <t>afferente il Dipartimento Pressioni sull’Ambiente e struttura complessa “Area Innovazione e Sviluppo tecnico afferente al Servizio tecnico”.</t>
    </r>
  </si>
  <si>
    <t>Struttura complessa Servizio Suolo e Bonifiche afferente il Dipartimento Stato dell’Ambiente: chiusura interpello interno e conferimento incarico ad interim al Dott. Angiolo Martinelli – dirigente ambientale ruolo tecnico.</t>
  </si>
  <si>
    <t>Acquisizione dall’operatore economico Studio Arclab s.r.l. del servizio di formazione “Come adeguarsi nel passaggio dalla Norma UNICHIM 1037:2017 alla Norma ISO 11731:2017 per la determinazione della Legionella nella acque” destinato ai dipendenti dell’ARPA Lazio. Impegno complessivo di € 600,00 (seicento/00), IVA esente sul capitolo 2210, art.10 del bilancio 2020. CIG ZBC2EAF57D</t>
  </si>
  <si>
    <t>Deliberazione n. 25 del 05/02/2019:“Proroga comando presso la Presidenza del Consiglio dei Ministri – Dipartimento della Protezione Civile della dott.ssa M. J. L. P., assistente amministrativo, categoria C in servizio a tempo indeterminato presso l’ARPA Lazio, dal 01/03/2019 e fino a cessate esigenze del Dipartimento medesimo.” Presa d’atto nota della Presidenza del Consiglio dei Ministri – Dipartimento della Protezione Civile  prot. n. RUS/0046235 del 26/08/2020 e prot. n. RUS/0051852 del 02/10/2020</t>
  </si>
  <si>
    <t>Conferimento incarichi dirigenziali di natura professionale ex art. 27 lett. d) CCNL dirigenza SPTA 8.6.2000.</t>
  </si>
  <si>
    <r>
      <t xml:space="preserve">Adozione del </t>
    </r>
    <r>
      <rPr>
        <sz val="10"/>
        <rFont val="Calibri"/>
        <family val="2"/>
      </rPr>
      <t>Regolamento di organizzazione per la gestione, l’utilizzo e l’aggiornamento dei contenuti sul sito web istituzionale dell’ARPA Lazio in sostituzione del regolamento approvato con deliberazione del Commissario Straordinario n. 34 dell’11 marzo 2014</t>
    </r>
  </si>
  <si>
    <t>Dott.ssa L. B., dipendente a tempo indeterminato dell’Università degli Studi Roma Tre, categoria D, posizione economica 2, Area Biblioteche. Comando presso ARPA Lazio</t>
  </si>
  <si>
    <t>Affidamento struttura complessa Servizio Suolo e Bonifiche afferente al Dipartimento Stato dell’Ambiente alla dott.ssa Corona Roberta. Revoca deliberazione n. 119 del 06/10/2020</t>
  </si>
  <si>
    <r>
      <t>Adozione del Piano della formazione 2021-2023</t>
    </r>
    <r>
      <rPr>
        <sz val="12"/>
        <color indexed="8"/>
        <rFont val="Times New Roman"/>
        <family val="1"/>
      </rPr>
      <t xml:space="preserve"> </t>
    </r>
  </si>
  <si>
    <t>DELIBERAZIONI [Luglio - Dicembre 2020]</t>
  </si>
  <si>
    <t xml:space="preserve">DA0.ABI
DSA.SUB
</t>
  </si>
  <si>
    <t>DA0.ABI
DSA.SUB</t>
  </si>
  <si>
    <t>Proroga contratto di lavoro a tempo pieno e determinato di n. 13 unità di personale in
varie qualifiche e profili professionali. Impegni di spesa come segue:
- Convenzione Torrevaldaliga Nord: cap. n. 5010, art 5, imp. 2021 di € 76.019,25 
- Convenzione Risanamento qualità aria: cap. n. 5028, art.2, imp. 2021 di € 81.135,45 
- Convenzione O.R.So: cap. n. 5041, art. 1, imp. 2021 di € 40.567,72 e imp. 2022 di € 34.344,95.</t>
  </si>
  <si>
    <t>DA0.ARU
DA0.ABI</t>
  </si>
  <si>
    <t xml:space="preserve">DA0.ABI 
DSA.SQU 
</t>
  </si>
  <si>
    <t>DA0.ABI 
DT0.AIS</t>
  </si>
  <si>
    <t>Designazione delegazione di parte datoriale dirigenza Area Sanità.</t>
  </si>
  <si>
    <t>Deliberazione n. 67 del 10/06/2020: nomina del Comitato per l’applicazione e la verifica delle regole del protocollo di regolamentazione allegato 6 DPCM 26 aprile 2020. Integrazione componenti di parte sindacale.</t>
  </si>
  <si>
    <t>Indizione avviso pubblico per la nomina di un componente dell’Organismo Indipendente di Valutazione (OIV) di ARPA Lazio in sostituzione di un componente dimissionario</t>
  </si>
  <si>
    <t>Indizione avviso pubblico per la nomina di un componente dell’Organismo Indipendente di Valutazione (OIV) di ARPA Lazio in sostituzione di un componente dimissionario. Nomina commissione di valutazione.”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</si>
</sst>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mmm\-yyyy"/>
    <numFmt numFmtId="177" formatCode="[$-410]dddd\ d\ mmmm\ yyyy"/>
    <numFmt numFmtId="178" formatCode="&quot;Attivo&quot;;&quot;Attivo&quot;;&quot;Inattivo&quot;"/>
    <numFmt numFmtId="179" formatCode="#,##0.00\ [$€-1];[Red]\-#,##0.00\ [$€-1]"/>
  </numFmts>
  <fonts count="47">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sz val="11"/>
      <color indexed="62"/>
      <name val="Calibri"/>
      <family val="2"/>
    </font>
    <font>
      <sz val="12"/>
      <color indexed="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9">
    <xf numFmtId="0" fontId="0" fillId="0" borderId="0" xfId="0" applyAlignment="1">
      <alignment/>
    </xf>
    <xf numFmtId="0" fontId="4" fillId="0" borderId="0" xfId="0" applyFont="1" applyAlignment="1">
      <alignment/>
    </xf>
    <xf numFmtId="0" fontId="9" fillId="0" borderId="0" xfId="0" applyFont="1" applyAlignment="1">
      <alignment/>
    </xf>
    <xf numFmtId="0" fontId="7" fillId="0" borderId="10" xfId="0" applyFont="1" applyBorder="1" applyAlignment="1">
      <alignment wrapText="1"/>
    </xf>
    <xf numFmtId="0" fontId="3" fillId="0" borderId="10" xfId="0" applyFont="1" applyBorder="1" applyAlignment="1">
      <alignment/>
    </xf>
    <xf numFmtId="0" fontId="10" fillId="0" borderId="10" xfId="0" applyFont="1" applyBorder="1" applyAlignment="1">
      <alignment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0" fillId="0" borderId="10" xfId="0" applyFont="1" applyFill="1" applyBorder="1" applyAlignment="1">
      <alignment wrapText="1"/>
    </xf>
    <xf numFmtId="0" fontId="7" fillId="0" borderId="10" xfId="0" applyFont="1" applyFill="1" applyBorder="1" applyAlignment="1">
      <alignment wrapText="1"/>
    </xf>
    <xf numFmtId="0" fontId="7" fillId="0" borderId="11" xfId="0" applyFont="1" applyFill="1" applyBorder="1" applyAlignment="1">
      <alignment wrapText="1"/>
    </xf>
    <xf numFmtId="0" fontId="8" fillId="0" borderId="0" xfId="0" applyFont="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xf>
    <xf numFmtId="0" fontId="6" fillId="0" borderId="10" xfId="0" applyNumberFormat="1" applyFont="1" applyFill="1" applyBorder="1" applyAlignment="1">
      <alignment horizontal="justify"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0" xfId="0" applyFont="1" applyFill="1" applyBorder="1" applyAlignment="1">
      <alignment vertical="center"/>
    </xf>
    <xf numFmtId="0" fontId="6" fillId="0" borderId="10" xfId="0" applyNumberFormat="1" applyFont="1" applyFill="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Border="1" applyAlignment="1">
      <alignment/>
    </xf>
    <xf numFmtId="0" fontId="4" fillId="0" borderId="0" xfId="0" applyFont="1" applyAlignment="1">
      <alignment vertical="center"/>
    </xf>
    <xf numFmtId="0" fontId="1" fillId="0" borderId="10" xfId="36"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7"/>
  <sheetViews>
    <sheetView tabSelected="1" workbookViewId="0" topLeftCell="A1">
      <selection activeCell="E89" sqref="E89"/>
    </sheetView>
  </sheetViews>
  <sheetFormatPr defaultColWidth="8.57421875" defaultRowHeight="12.75"/>
  <cols>
    <col min="1" max="1" width="11.421875" style="1" customWidth="1"/>
    <col min="2" max="2" width="12.00390625" style="1" customWidth="1"/>
    <col min="3" max="3" width="12.421875" style="1" customWidth="1"/>
    <col min="4" max="4" width="14.28125" style="1" bestFit="1" customWidth="1"/>
    <col min="5" max="5" width="78.7109375" style="1" customWidth="1"/>
    <col min="6" max="16384" width="8.57421875" style="1" customWidth="1"/>
  </cols>
  <sheetData>
    <row r="1" spans="1:5" ht="30.75" customHeight="1">
      <c r="A1" s="27" t="s">
        <v>124</v>
      </c>
      <c r="B1" s="28"/>
      <c r="C1" s="28"/>
      <c r="D1" s="28"/>
      <c r="E1" s="28"/>
    </row>
    <row r="2" spans="1:5" ht="30.75" customHeight="1">
      <c r="A2" s="6" t="s">
        <v>14</v>
      </c>
      <c r="B2" s="6" t="s">
        <v>15</v>
      </c>
      <c r="C2" s="7" t="s">
        <v>16</v>
      </c>
      <c r="D2" s="7" t="s">
        <v>17</v>
      </c>
      <c r="E2" s="6" t="s">
        <v>18</v>
      </c>
    </row>
    <row r="3" spans="1:5" ht="27">
      <c r="A3" s="23">
        <v>74</v>
      </c>
      <c r="B3" s="14">
        <v>44014</v>
      </c>
      <c r="C3" s="15" t="s">
        <v>3</v>
      </c>
      <c r="D3" s="16"/>
      <c r="E3" s="17" t="s">
        <v>30</v>
      </c>
    </row>
    <row r="4" spans="1:5" ht="13.5">
      <c r="A4" s="23">
        <v>75</v>
      </c>
      <c r="B4" s="14">
        <v>44020</v>
      </c>
      <c r="C4" s="15" t="s">
        <v>3</v>
      </c>
      <c r="D4" s="16"/>
      <c r="E4" s="17" t="s">
        <v>31</v>
      </c>
    </row>
    <row r="5" spans="1:5" ht="27">
      <c r="A5" s="23">
        <v>76</v>
      </c>
      <c r="B5" s="14">
        <v>44020</v>
      </c>
      <c r="C5" s="15" t="s">
        <v>1</v>
      </c>
      <c r="D5" s="16"/>
      <c r="E5" s="17" t="s">
        <v>32</v>
      </c>
    </row>
    <row r="6" spans="1:5" ht="41.25">
      <c r="A6" s="23">
        <v>77</v>
      </c>
      <c r="B6" s="14">
        <v>44020</v>
      </c>
      <c r="C6" s="15" t="s">
        <v>1</v>
      </c>
      <c r="D6" s="16"/>
      <c r="E6" s="17" t="s">
        <v>132</v>
      </c>
    </row>
    <row r="7" spans="1:5" ht="102.75" customHeight="1">
      <c r="A7" s="26">
        <f>HYPERLINK(CONCATENATE(YEAR(B7),"/N.",ROW()+71,".pdf"),ROW()+71)</f>
        <v>78</v>
      </c>
      <c r="B7" s="14">
        <v>44022</v>
      </c>
      <c r="C7" s="15" t="s">
        <v>13</v>
      </c>
      <c r="D7" s="16"/>
      <c r="E7" s="17" t="s">
        <v>108</v>
      </c>
    </row>
    <row r="8" spans="1:5" ht="27">
      <c r="A8" s="23">
        <v>79</v>
      </c>
      <c r="B8" s="14">
        <v>44032</v>
      </c>
      <c r="C8" s="15" t="s">
        <v>1</v>
      </c>
      <c r="D8" s="16"/>
      <c r="E8" s="17" t="s">
        <v>133</v>
      </c>
    </row>
    <row r="9" spans="1:5" ht="27">
      <c r="A9" s="23">
        <v>80</v>
      </c>
      <c r="B9" s="14">
        <v>44032</v>
      </c>
      <c r="C9" s="15" t="s">
        <v>1</v>
      </c>
      <c r="D9" s="16"/>
      <c r="E9" s="17" t="s">
        <v>39</v>
      </c>
    </row>
    <row r="10" spans="1:5" ht="138">
      <c r="A10" s="23">
        <v>81</v>
      </c>
      <c r="B10" s="14">
        <v>44033</v>
      </c>
      <c r="C10" s="15" t="s">
        <v>13</v>
      </c>
      <c r="D10" s="16"/>
      <c r="E10" s="17" t="s">
        <v>33</v>
      </c>
    </row>
    <row r="11" spans="1:5" ht="27">
      <c r="A11" s="23">
        <v>82</v>
      </c>
      <c r="B11" s="14">
        <v>44034</v>
      </c>
      <c r="C11" s="15" t="s">
        <v>3</v>
      </c>
      <c r="D11" s="16"/>
      <c r="E11" s="17" t="s">
        <v>34</v>
      </c>
    </row>
    <row r="12" spans="1:5" ht="13.5">
      <c r="A12" s="23">
        <v>83</v>
      </c>
      <c r="B12" s="14">
        <v>44036</v>
      </c>
      <c r="C12" s="15" t="s">
        <v>0</v>
      </c>
      <c r="D12" s="16"/>
      <c r="E12" s="17" t="s">
        <v>35</v>
      </c>
    </row>
    <row r="13" spans="1:5" ht="13.5">
      <c r="A13" s="23">
        <v>84</v>
      </c>
      <c r="B13" s="14">
        <v>44039</v>
      </c>
      <c r="C13" s="15" t="s">
        <v>9</v>
      </c>
      <c r="D13" s="16"/>
      <c r="E13" s="17" t="s">
        <v>36</v>
      </c>
    </row>
    <row r="14" spans="1:5" ht="54.75">
      <c r="A14" s="23">
        <v>85</v>
      </c>
      <c r="B14" s="14">
        <v>44040</v>
      </c>
      <c r="C14" s="15" t="s">
        <v>9</v>
      </c>
      <c r="D14" s="16"/>
      <c r="E14" s="17" t="s">
        <v>37</v>
      </c>
    </row>
    <row r="15" spans="1:5" ht="69">
      <c r="A15" s="26">
        <f>HYPERLINK(CONCATENATE(YEAR(B15),"/N.",ROW()+71,".pdf"),ROW()+71)</f>
        <v>86</v>
      </c>
      <c r="B15" s="14">
        <v>44041</v>
      </c>
      <c r="C15" s="15" t="s">
        <v>0</v>
      </c>
      <c r="D15" s="19" t="s">
        <v>62</v>
      </c>
      <c r="E15" s="17" t="s">
        <v>38</v>
      </c>
    </row>
    <row r="16" spans="1:5" ht="27">
      <c r="A16" s="23">
        <v>87</v>
      </c>
      <c r="B16" s="14">
        <v>44042</v>
      </c>
      <c r="C16" s="15" t="s">
        <v>3</v>
      </c>
      <c r="D16" s="15"/>
      <c r="E16" s="17" t="s">
        <v>40</v>
      </c>
    </row>
    <row r="17" spans="1:5" ht="54" customHeight="1">
      <c r="A17" s="26">
        <f>HYPERLINK(CONCATENATE(YEAR(B17),"/N.",ROW()+71,".pdf"),ROW()+71)</f>
        <v>88</v>
      </c>
      <c r="B17" s="14">
        <v>44043</v>
      </c>
      <c r="C17" s="15" t="s">
        <v>0</v>
      </c>
      <c r="D17" s="15" t="s">
        <v>29</v>
      </c>
      <c r="E17" s="17" t="s">
        <v>41</v>
      </c>
    </row>
    <row r="18" spans="1:5" ht="27">
      <c r="A18" s="23">
        <v>89</v>
      </c>
      <c r="B18" s="14">
        <v>44043</v>
      </c>
      <c r="C18" s="15" t="s">
        <v>0</v>
      </c>
      <c r="D18" s="16"/>
      <c r="E18" s="17" t="s">
        <v>42</v>
      </c>
    </row>
    <row r="19" spans="1:5" ht="41.25">
      <c r="A19" s="26">
        <f>HYPERLINK(CONCATENATE(YEAR(B19),"/N.",ROW()+71,".pdf"),ROW()+71)</f>
        <v>90</v>
      </c>
      <c r="B19" s="14">
        <v>44046</v>
      </c>
      <c r="C19" s="15" t="s">
        <v>0</v>
      </c>
      <c r="D19" s="16"/>
      <c r="E19" s="17" t="s">
        <v>43</v>
      </c>
    </row>
    <row r="20" spans="1:5" ht="27">
      <c r="A20" s="23">
        <v>91</v>
      </c>
      <c r="B20" s="14">
        <v>44048</v>
      </c>
      <c r="C20" s="15" t="s">
        <v>1</v>
      </c>
      <c r="D20" s="16"/>
      <c r="E20" s="17" t="s">
        <v>113</v>
      </c>
    </row>
    <row r="21" spans="1:5" ht="54.75">
      <c r="A21" s="26">
        <f>HYPERLINK(CONCATENATE(YEAR(B21),"/N.",ROW()+71,".pdf"),ROW()+71)</f>
        <v>92</v>
      </c>
      <c r="B21" s="14">
        <v>44048</v>
      </c>
      <c r="C21" s="15" t="s">
        <v>0</v>
      </c>
      <c r="D21" s="15" t="s">
        <v>45</v>
      </c>
      <c r="E21" s="17" t="s">
        <v>44</v>
      </c>
    </row>
    <row r="22" spans="1:5" ht="27">
      <c r="A22" s="23">
        <v>93</v>
      </c>
      <c r="B22" s="14">
        <v>44048</v>
      </c>
      <c r="C22" s="15" t="s">
        <v>3</v>
      </c>
      <c r="D22" s="16"/>
      <c r="E22" s="17" t="s">
        <v>46</v>
      </c>
    </row>
    <row r="23" spans="1:5" ht="41.25">
      <c r="A23" s="23">
        <v>94</v>
      </c>
      <c r="B23" s="14">
        <v>44057</v>
      </c>
      <c r="C23" s="15" t="s">
        <v>1</v>
      </c>
      <c r="D23" s="16"/>
      <c r="E23" s="17" t="s">
        <v>47</v>
      </c>
    </row>
    <row r="24" spans="1:5" ht="13.5">
      <c r="A24" s="23">
        <v>95</v>
      </c>
      <c r="B24" s="14">
        <v>44070</v>
      </c>
      <c r="C24" s="15" t="s">
        <v>1</v>
      </c>
      <c r="D24" s="16"/>
      <c r="E24" s="17" t="s">
        <v>48</v>
      </c>
    </row>
    <row r="25" spans="1:5" ht="54.75">
      <c r="A25" s="23">
        <v>96</v>
      </c>
      <c r="B25" s="14">
        <v>44081</v>
      </c>
      <c r="C25" s="18" t="s">
        <v>6</v>
      </c>
      <c r="D25" s="18"/>
      <c r="E25" s="17" t="s">
        <v>114</v>
      </c>
    </row>
    <row r="26" spans="1:5" ht="54.75">
      <c r="A26" s="26">
        <f>HYPERLINK(CONCATENATE(YEAR(B26),"/N.",ROW()+71,".pdf"),ROW()+71)</f>
        <v>97</v>
      </c>
      <c r="B26" s="14">
        <v>44083</v>
      </c>
      <c r="C26" s="15" t="s">
        <v>0</v>
      </c>
      <c r="D26" s="16"/>
      <c r="E26" s="17" t="s">
        <v>49</v>
      </c>
    </row>
    <row r="27" spans="1:5" ht="54.75">
      <c r="A27" s="23">
        <v>98</v>
      </c>
      <c r="B27" s="14">
        <v>44084</v>
      </c>
      <c r="C27" s="15" t="s">
        <v>1</v>
      </c>
      <c r="D27" s="16"/>
      <c r="E27" s="17" t="s">
        <v>50</v>
      </c>
    </row>
    <row r="28" spans="1:5" ht="54.75">
      <c r="A28" s="23">
        <v>99</v>
      </c>
      <c r="B28" s="14">
        <v>44084</v>
      </c>
      <c r="C28" s="15" t="s">
        <v>13</v>
      </c>
      <c r="D28" s="16"/>
      <c r="E28" s="17" t="s">
        <v>51</v>
      </c>
    </row>
    <row r="29" spans="1:5" ht="13.5">
      <c r="A29" s="23">
        <v>100</v>
      </c>
      <c r="B29" s="14">
        <v>44085</v>
      </c>
      <c r="C29" s="15" t="s">
        <v>1</v>
      </c>
      <c r="D29" s="16"/>
      <c r="E29" s="17" t="s">
        <v>131</v>
      </c>
    </row>
    <row r="30" spans="1:5" ht="13.5">
      <c r="A30" s="23">
        <v>101</v>
      </c>
      <c r="B30" s="14">
        <v>44089</v>
      </c>
      <c r="C30" s="18" t="s">
        <v>6</v>
      </c>
      <c r="D30" s="16"/>
      <c r="E30" s="17" t="s">
        <v>52</v>
      </c>
    </row>
    <row r="31" spans="1:5" ht="13.5">
      <c r="A31" s="23">
        <v>102</v>
      </c>
      <c r="B31" s="14">
        <v>44091</v>
      </c>
      <c r="C31" s="15" t="s">
        <v>1</v>
      </c>
      <c r="D31" s="16"/>
      <c r="E31" s="17" t="s">
        <v>53</v>
      </c>
    </row>
    <row r="32" spans="1:5" ht="96">
      <c r="A32" s="23">
        <v>103</v>
      </c>
      <c r="B32" s="14">
        <v>44092</v>
      </c>
      <c r="C32" s="15" t="s">
        <v>1</v>
      </c>
      <c r="D32" s="16"/>
      <c r="E32" s="17" t="s">
        <v>55</v>
      </c>
    </row>
    <row r="33" spans="1:5" ht="69">
      <c r="A33" s="26">
        <f>HYPERLINK(CONCATENATE(YEAR(B33),"/N.",ROW()+71,".pdf"),ROW()+71)</f>
        <v>104</v>
      </c>
      <c r="B33" s="14">
        <v>44092</v>
      </c>
      <c r="C33" s="15" t="s">
        <v>0</v>
      </c>
      <c r="D33" s="20" t="s">
        <v>125</v>
      </c>
      <c r="E33" s="17" t="s">
        <v>54</v>
      </c>
    </row>
    <row r="34" spans="1:5" ht="138">
      <c r="A34" s="23">
        <v>105</v>
      </c>
      <c r="B34" s="14">
        <v>44096</v>
      </c>
      <c r="C34" s="15" t="s">
        <v>13</v>
      </c>
      <c r="D34" s="16"/>
      <c r="E34" s="17" t="s">
        <v>109</v>
      </c>
    </row>
    <row r="35" spans="1:5" ht="69">
      <c r="A35" s="23">
        <v>106</v>
      </c>
      <c r="B35" s="14">
        <v>44103</v>
      </c>
      <c r="C35" s="15" t="s">
        <v>1</v>
      </c>
      <c r="D35" s="16"/>
      <c r="E35" s="17" t="s">
        <v>115</v>
      </c>
    </row>
    <row r="36" spans="1:5" ht="82.5">
      <c r="A36" s="23">
        <v>107</v>
      </c>
      <c r="B36" s="14">
        <v>44103</v>
      </c>
      <c r="C36" s="15" t="s">
        <v>1</v>
      </c>
      <c r="D36" s="16"/>
      <c r="E36" s="17" t="s">
        <v>56</v>
      </c>
    </row>
    <row r="37" spans="1:5" ht="27">
      <c r="A37" s="23">
        <v>108</v>
      </c>
      <c r="B37" s="14">
        <v>44103</v>
      </c>
      <c r="C37" s="15" t="s">
        <v>3</v>
      </c>
      <c r="D37" s="16"/>
      <c r="E37" s="17" t="s">
        <v>57</v>
      </c>
    </row>
    <row r="38" spans="1:5" ht="27">
      <c r="A38" s="23">
        <v>109</v>
      </c>
      <c r="B38" s="14">
        <v>44104</v>
      </c>
      <c r="C38" s="15" t="s">
        <v>1</v>
      </c>
      <c r="D38" s="15"/>
      <c r="E38" s="17" t="s">
        <v>78</v>
      </c>
    </row>
    <row r="39" spans="1:5" ht="82.5">
      <c r="A39" s="26">
        <f>HYPERLINK(CONCATENATE(YEAR(B39),"/N.",ROW()+71,".pdf"),ROW()+71)</f>
        <v>110</v>
      </c>
      <c r="B39" s="14">
        <v>44104</v>
      </c>
      <c r="C39" s="15" t="s">
        <v>13</v>
      </c>
      <c r="D39" s="15"/>
      <c r="E39" s="17" t="s">
        <v>58</v>
      </c>
    </row>
    <row r="40" spans="1:5" ht="27">
      <c r="A40" s="23">
        <v>111</v>
      </c>
      <c r="B40" s="14">
        <v>44104</v>
      </c>
      <c r="C40" s="15" t="s">
        <v>1</v>
      </c>
      <c r="D40" s="19"/>
      <c r="E40" s="17" t="s">
        <v>59</v>
      </c>
    </row>
    <row r="41" spans="1:5" ht="54.75">
      <c r="A41" s="23">
        <v>112</v>
      </c>
      <c r="B41" s="14">
        <v>44104</v>
      </c>
      <c r="C41" s="15" t="s">
        <v>1</v>
      </c>
      <c r="D41" s="19"/>
      <c r="E41" s="17" t="s">
        <v>60</v>
      </c>
    </row>
    <row r="42" spans="1:5" ht="27">
      <c r="A42" s="23">
        <v>113</v>
      </c>
      <c r="B42" s="14">
        <v>44104</v>
      </c>
      <c r="C42" s="15" t="s">
        <v>3</v>
      </c>
      <c r="D42" s="16"/>
      <c r="E42" s="17" t="s">
        <v>61</v>
      </c>
    </row>
    <row r="43" spans="1:5" ht="69">
      <c r="A43" s="26">
        <f>HYPERLINK(CONCATENATE(YEAR(B43),"/N.",ROW()+71,".pdf"),ROW()+71)</f>
        <v>114</v>
      </c>
      <c r="B43" s="14">
        <v>44105</v>
      </c>
      <c r="C43" s="15" t="s">
        <v>0</v>
      </c>
      <c r="D43" s="19" t="s">
        <v>3</v>
      </c>
      <c r="E43" s="17" t="s">
        <v>63</v>
      </c>
    </row>
    <row r="44" spans="1:5" ht="27">
      <c r="A44" s="23">
        <v>115</v>
      </c>
      <c r="B44" s="14">
        <v>44105</v>
      </c>
      <c r="C44" s="12" t="s">
        <v>9</v>
      </c>
      <c r="D44" s="19"/>
      <c r="E44" s="17" t="s">
        <v>64</v>
      </c>
    </row>
    <row r="45" spans="1:5" ht="27">
      <c r="A45" s="23">
        <v>116</v>
      </c>
      <c r="B45" s="14">
        <v>44106</v>
      </c>
      <c r="C45" s="15" t="s">
        <v>86</v>
      </c>
      <c r="D45" s="16"/>
      <c r="E45" s="17" t="s">
        <v>65</v>
      </c>
    </row>
    <row r="46" spans="1:5" ht="123.75">
      <c r="A46" s="26">
        <f>HYPERLINK(CONCATENATE(YEAR(B46),"/N.",ROW()+71,".pdf"),ROW()+71)</f>
        <v>117</v>
      </c>
      <c r="B46" s="14">
        <v>44109</v>
      </c>
      <c r="C46" s="15" t="s">
        <v>13</v>
      </c>
      <c r="D46" s="16"/>
      <c r="E46" s="17" t="s">
        <v>66</v>
      </c>
    </row>
    <row r="47" spans="1:5" ht="41.25">
      <c r="A47" s="23">
        <v>118</v>
      </c>
      <c r="B47" s="14">
        <v>44109</v>
      </c>
      <c r="C47" s="15" t="s">
        <v>1</v>
      </c>
      <c r="D47" s="16"/>
      <c r="E47" s="17" t="s">
        <v>134</v>
      </c>
    </row>
    <row r="48" spans="1:5" ht="41.25">
      <c r="A48" s="23">
        <v>119</v>
      </c>
      <c r="B48" s="14">
        <v>44110</v>
      </c>
      <c r="C48" s="15" t="s">
        <v>1</v>
      </c>
      <c r="D48" s="16"/>
      <c r="E48" s="17" t="s">
        <v>116</v>
      </c>
    </row>
    <row r="49" spans="1:5" ht="13.5">
      <c r="A49" s="23">
        <v>120</v>
      </c>
      <c r="B49" s="14">
        <v>44113</v>
      </c>
      <c r="C49" s="15" t="s">
        <v>3</v>
      </c>
      <c r="D49" s="16"/>
      <c r="E49" s="17" t="s">
        <v>67</v>
      </c>
    </row>
    <row r="50" spans="1:5" ht="69">
      <c r="A50" s="26">
        <f>HYPERLINK(CONCATENATE(YEAR(B50),"/N.",ROW()+71,".pdf"),ROW()+71)</f>
        <v>121</v>
      </c>
      <c r="B50" s="14">
        <v>44116</v>
      </c>
      <c r="C50" s="15" t="s">
        <v>6</v>
      </c>
      <c r="D50" s="16"/>
      <c r="E50" s="17" t="s">
        <v>117</v>
      </c>
    </row>
    <row r="51" spans="1:5" ht="13.5">
      <c r="A51" s="23">
        <v>122</v>
      </c>
      <c r="B51" s="14">
        <v>44117</v>
      </c>
      <c r="C51" s="15" t="s">
        <v>3</v>
      </c>
      <c r="D51" s="16"/>
      <c r="E51" s="17" t="s">
        <v>68</v>
      </c>
    </row>
    <row r="52" spans="1:5" ht="54.75">
      <c r="A52" s="26">
        <f>HYPERLINK(CONCATENATE(YEAR(B52),"/N.",ROW()+71,".pdf"),ROW()+71)</f>
        <v>123</v>
      </c>
      <c r="B52" s="14">
        <v>44123</v>
      </c>
      <c r="C52" s="15" t="s">
        <v>0</v>
      </c>
      <c r="D52" s="15" t="s">
        <v>70</v>
      </c>
      <c r="E52" s="17" t="s">
        <v>69</v>
      </c>
    </row>
    <row r="53" spans="1:5" ht="54.75">
      <c r="A53" s="26">
        <f>HYPERLINK(CONCATENATE(YEAR(B53),"/N.",ROW()+71,".pdf"),ROW()+71)</f>
        <v>124</v>
      </c>
      <c r="B53" s="14">
        <v>44123</v>
      </c>
      <c r="C53" s="15" t="s">
        <v>0</v>
      </c>
      <c r="D53" s="16"/>
      <c r="E53" s="17" t="s">
        <v>71</v>
      </c>
    </row>
    <row r="54" spans="1:5" ht="13.5">
      <c r="A54" s="23">
        <v>125</v>
      </c>
      <c r="B54" s="14">
        <v>44123</v>
      </c>
      <c r="C54" s="15" t="s">
        <v>3</v>
      </c>
      <c r="D54" s="16"/>
      <c r="E54" s="17" t="s">
        <v>68</v>
      </c>
    </row>
    <row r="55" spans="1:5" ht="54.75">
      <c r="A55" s="23">
        <v>126</v>
      </c>
      <c r="B55" s="14">
        <v>44127</v>
      </c>
      <c r="C55" s="15" t="s">
        <v>1</v>
      </c>
      <c r="D55" s="16"/>
      <c r="E55" s="17" t="s">
        <v>110</v>
      </c>
    </row>
    <row r="56" spans="1:5" ht="82.5">
      <c r="A56" s="23">
        <v>127</v>
      </c>
      <c r="B56" s="14">
        <v>44133</v>
      </c>
      <c r="C56" s="15" t="s">
        <v>1</v>
      </c>
      <c r="D56" s="16"/>
      <c r="E56" s="17" t="s">
        <v>118</v>
      </c>
    </row>
    <row r="57" spans="1:5" ht="27">
      <c r="A57" s="23">
        <v>128</v>
      </c>
      <c r="B57" s="14">
        <v>44134</v>
      </c>
      <c r="C57" s="15" t="s">
        <v>3</v>
      </c>
      <c r="D57" s="12"/>
      <c r="E57" s="17" t="s">
        <v>72</v>
      </c>
    </row>
    <row r="58" spans="1:5" ht="27">
      <c r="A58" s="23">
        <v>129</v>
      </c>
      <c r="B58" s="14">
        <v>44140</v>
      </c>
      <c r="C58" s="15" t="s">
        <v>3</v>
      </c>
      <c r="D58" s="16"/>
      <c r="E58" s="17" t="s">
        <v>73</v>
      </c>
    </row>
    <row r="59" spans="1:5" ht="69">
      <c r="A59" s="26">
        <f>HYPERLINK(CONCATENATE(YEAR(B59),"/N.",ROW()+71,".pdf"),ROW()+71)</f>
        <v>130</v>
      </c>
      <c r="B59" s="14">
        <v>44141</v>
      </c>
      <c r="C59" s="15" t="s">
        <v>0</v>
      </c>
      <c r="D59" s="20" t="s">
        <v>129</v>
      </c>
      <c r="E59" s="17" t="s">
        <v>74</v>
      </c>
    </row>
    <row r="60" spans="1:5" ht="27">
      <c r="A60" s="23">
        <v>131</v>
      </c>
      <c r="B60" s="14">
        <v>44144</v>
      </c>
      <c r="C60" s="15" t="s">
        <v>1</v>
      </c>
      <c r="D60" s="16"/>
      <c r="E60" s="17" t="s">
        <v>119</v>
      </c>
    </row>
    <row r="61" spans="1:5" ht="27">
      <c r="A61" s="23">
        <v>132</v>
      </c>
      <c r="B61" s="14">
        <v>44147</v>
      </c>
      <c r="C61" s="15" t="s">
        <v>6</v>
      </c>
      <c r="D61" s="16"/>
      <c r="E61" s="17" t="s">
        <v>75</v>
      </c>
    </row>
    <row r="62" spans="1:5" ht="55.5">
      <c r="A62" s="26">
        <f>HYPERLINK(CONCATENATE(YEAR(B62),"/N.",ROW()+71,".pdf"),ROW()+71)</f>
        <v>133</v>
      </c>
      <c r="B62" s="14">
        <v>44148</v>
      </c>
      <c r="C62" s="15" t="s">
        <v>3</v>
      </c>
      <c r="D62" s="16"/>
      <c r="E62" s="17" t="s">
        <v>76</v>
      </c>
    </row>
    <row r="63" spans="1:5" ht="27">
      <c r="A63" s="23">
        <v>134</v>
      </c>
      <c r="B63" s="14">
        <v>44148</v>
      </c>
      <c r="C63" s="15" t="s">
        <v>3</v>
      </c>
      <c r="D63" s="16"/>
      <c r="E63" s="17" t="s">
        <v>77</v>
      </c>
    </row>
    <row r="64" spans="1:5" ht="69">
      <c r="A64" s="26">
        <f>HYPERLINK(CONCATENATE(YEAR(B64),"/N.",ROW()+71,".pdf"),ROW()+71)</f>
        <v>135</v>
      </c>
      <c r="B64" s="14">
        <v>44152</v>
      </c>
      <c r="C64" s="15" t="s">
        <v>0</v>
      </c>
      <c r="D64" s="13" t="s">
        <v>29</v>
      </c>
      <c r="E64" s="17" t="s">
        <v>79</v>
      </c>
    </row>
    <row r="65" spans="1:5" ht="54.75">
      <c r="A65" s="26">
        <f>HYPERLINK(CONCATENATE(YEAR(B65),"/N.",ROW()+71,".pdf"),ROW()+71)</f>
        <v>136</v>
      </c>
      <c r="B65" s="14">
        <v>44152</v>
      </c>
      <c r="C65" s="15" t="s">
        <v>0</v>
      </c>
      <c r="D65" s="13" t="s">
        <v>81</v>
      </c>
      <c r="E65" s="17" t="s">
        <v>80</v>
      </c>
    </row>
    <row r="66" spans="1:5" ht="54.75">
      <c r="A66" s="26">
        <f>HYPERLINK(CONCATENATE(YEAR(B66),"/N.",ROW()+71,".pdf"),ROW()+71)</f>
        <v>137</v>
      </c>
      <c r="B66" s="14">
        <v>44153</v>
      </c>
      <c r="C66" s="15" t="s">
        <v>0</v>
      </c>
      <c r="D66" s="15" t="s">
        <v>70</v>
      </c>
      <c r="E66" s="17" t="s">
        <v>82</v>
      </c>
    </row>
    <row r="67" spans="1:5" ht="123.75">
      <c r="A67" s="26">
        <f>HYPERLINK(CONCATENATE(YEAR(B67),"/N.",ROW()+71,".pdf"),ROW()+71)</f>
        <v>138</v>
      </c>
      <c r="B67" s="14">
        <v>44155</v>
      </c>
      <c r="C67" s="15" t="s">
        <v>13</v>
      </c>
      <c r="D67" s="16"/>
      <c r="E67" s="17" t="s">
        <v>83</v>
      </c>
    </row>
    <row r="68" spans="1:5" ht="123.75">
      <c r="A68" s="26">
        <f>HYPERLINK(CONCATENATE(YEAR(B68),"/N.",ROW()+71,".pdf"),ROW()+71)</f>
        <v>139</v>
      </c>
      <c r="B68" s="14">
        <v>44155</v>
      </c>
      <c r="C68" s="15" t="s">
        <v>13</v>
      </c>
      <c r="D68" s="16"/>
      <c r="E68" s="17" t="s">
        <v>84</v>
      </c>
    </row>
    <row r="69" spans="1:5" ht="27">
      <c r="A69" s="23">
        <v>140</v>
      </c>
      <c r="B69" s="14">
        <v>44159</v>
      </c>
      <c r="C69" s="15" t="s">
        <v>1</v>
      </c>
      <c r="D69" s="16"/>
      <c r="E69" s="17" t="s">
        <v>85</v>
      </c>
    </row>
    <row r="70" spans="1:5" ht="54.75">
      <c r="A70" s="26">
        <f>HYPERLINK(CONCATENATE(YEAR(B70),"/N.",ROW()+71,".pdf"),ROW()+71)</f>
        <v>141</v>
      </c>
      <c r="B70" s="14">
        <v>44159</v>
      </c>
      <c r="C70" s="15" t="s">
        <v>0</v>
      </c>
      <c r="D70" s="13" t="s">
        <v>128</v>
      </c>
      <c r="E70" s="17" t="s">
        <v>87</v>
      </c>
    </row>
    <row r="71" spans="1:5" ht="41.25">
      <c r="A71" s="23">
        <v>142</v>
      </c>
      <c r="B71" s="14">
        <v>44160</v>
      </c>
      <c r="C71" s="15" t="s">
        <v>6</v>
      </c>
      <c r="D71" s="16"/>
      <c r="E71" s="17" t="s">
        <v>120</v>
      </c>
    </row>
    <row r="72" spans="1:5" ht="82.5">
      <c r="A72" s="26">
        <f>HYPERLINK(CONCATENATE(YEAR(B72),"/N.",ROW()+71,".pdf"),ROW()+71)</f>
        <v>143</v>
      </c>
      <c r="B72" s="14">
        <v>44160</v>
      </c>
      <c r="C72" s="15" t="s">
        <v>3</v>
      </c>
      <c r="D72" s="16"/>
      <c r="E72" s="17" t="s">
        <v>88</v>
      </c>
    </row>
    <row r="73" spans="1:5" ht="27">
      <c r="A73" s="23">
        <v>144</v>
      </c>
      <c r="B73" s="14">
        <v>44161</v>
      </c>
      <c r="C73" s="15" t="s">
        <v>1</v>
      </c>
      <c r="D73" s="16"/>
      <c r="E73" s="17" t="s">
        <v>121</v>
      </c>
    </row>
    <row r="74" spans="1:5" ht="27">
      <c r="A74" s="23">
        <v>145</v>
      </c>
      <c r="B74" s="14">
        <v>44161</v>
      </c>
      <c r="C74" s="15" t="s">
        <v>1</v>
      </c>
      <c r="D74" s="16"/>
      <c r="E74" s="17" t="s">
        <v>89</v>
      </c>
    </row>
    <row r="75" spans="1:5" ht="69">
      <c r="A75" s="26">
        <f>HYPERLINK(CONCATENATE(YEAR(B75),"/N.",ROW()+71,".pdf"),ROW()+71)</f>
        <v>146</v>
      </c>
      <c r="B75" s="14">
        <v>44161</v>
      </c>
      <c r="C75" s="15" t="s">
        <v>1</v>
      </c>
      <c r="D75" s="21"/>
      <c r="E75" s="17" t="s">
        <v>90</v>
      </c>
    </row>
    <row r="76" spans="1:5" ht="31.5" customHeight="1">
      <c r="A76" s="23">
        <v>147</v>
      </c>
      <c r="B76" s="14">
        <v>44161</v>
      </c>
      <c r="C76" s="15" t="s">
        <v>3</v>
      </c>
      <c r="D76" s="21"/>
      <c r="E76" s="17" t="s">
        <v>91</v>
      </c>
    </row>
    <row r="77" spans="1:5" ht="27">
      <c r="A77" s="26">
        <f>HYPERLINK(CONCATENATE(YEAR(B77),"/N.",ROW()+71,".pdf"),ROW()+71)</f>
        <v>148</v>
      </c>
      <c r="B77" s="14">
        <v>44161</v>
      </c>
      <c r="C77" s="15" t="s">
        <v>3</v>
      </c>
      <c r="D77" s="21"/>
      <c r="E77" s="17" t="s">
        <v>92</v>
      </c>
    </row>
    <row r="78" spans="1:5" ht="54.75">
      <c r="A78" s="26">
        <f>HYPERLINK(CONCATENATE(YEAR(B78),"/N.",ROW()+71,".pdf"),ROW()+71)</f>
        <v>149</v>
      </c>
      <c r="B78" s="14">
        <v>44162</v>
      </c>
      <c r="C78" s="15" t="s">
        <v>0</v>
      </c>
      <c r="D78" s="13" t="s">
        <v>130</v>
      </c>
      <c r="E78" s="17" t="s">
        <v>93</v>
      </c>
    </row>
    <row r="79" spans="1:5" ht="41.25">
      <c r="A79" s="23">
        <v>150</v>
      </c>
      <c r="B79" s="14">
        <v>44167</v>
      </c>
      <c r="C79" s="15" t="s">
        <v>1</v>
      </c>
      <c r="D79" s="21"/>
      <c r="E79" s="17" t="s">
        <v>94</v>
      </c>
    </row>
    <row r="80" spans="1:5" ht="123.75">
      <c r="A80" s="26">
        <f>HYPERLINK(CONCATENATE(YEAR(B80),"/N.",ROW()+71,".pdf"),ROW()+71)</f>
        <v>151</v>
      </c>
      <c r="B80" s="14">
        <v>44168</v>
      </c>
      <c r="C80" s="15" t="s">
        <v>0</v>
      </c>
      <c r="D80" s="13" t="s">
        <v>126</v>
      </c>
      <c r="E80" s="17" t="s">
        <v>95</v>
      </c>
    </row>
    <row r="81" spans="1:5" ht="27">
      <c r="A81" s="23">
        <v>152</v>
      </c>
      <c r="B81" s="14">
        <v>44168</v>
      </c>
      <c r="C81" s="15" t="s">
        <v>1</v>
      </c>
      <c r="D81" s="13" t="s">
        <v>126</v>
      </c>
      <c r="E81" s="17" t="s">
        <v>96</v>
      </c>
    </row>
    <row r="82" spans="1:5" ht="27">
      <c r="A82" s="23">
        <v>153</v>
      </c>
      <c r="B82" s="14">
        <v>44169</v>
      </c>
      <c r="C82" s="15" t="s">
        <v>1</v>
      </c>
      <c r="D82" s="13"/>
      <c r="E82" s="17" t="s">
        <v>97</v>
      </c>
    </row>
    <row r="83" spans="1:5" ht="123.75">
      <c r="A83" s="26">
        <f>HYPERLINK(CONCATENATE(YEAR(B83),"/N.",ROW()+71,".pdf"),ROW()+71)</f>
        <v>154</v>
      </c>
      <c r="B83" s="14">
        <v>44169</v>
      </c>
      <c r="C83" s="15" t="s">
        <v>13</v>
      </c>
      <c r="D83" s="16"/>
      <c r="E83" s="17" t="s">
        <v>98</v>
      </c>
    </row>
    <row r="84" spans="1:5" ht="27">
      <c r="A84" s="23">
        <v>155</v>
      </c>
      <c r="B84" s="14">
        <v>44172</v>
      </c>
      <c r="C84" s="15" t="s">
        <v>1</v>
      </c>
      <c r="D84" s="16"/>
      <c r="E84" s="17" t="s">
        <v>122</v>
      </c>
    </row>
    <row r="85" spans="1:5" ht="123.75">
      <c r="A85" s="23">
        <v>156</v>
      </c>
      <c r="B85" s="14">
        <v>44181</v>
      </c>
      <c r="C85" s="15" t="s">
        <v>13</v>
      </c>
      <c r="D85" s="16"/>
      <c r="E85" s="22" t="s">
        <v>111</v>
      </c>
    </row>
    <row r="86" spans="1:5" ht="27">
      <c r="A86" s="23">
        <v>157</v>
      </c>
      <c r="B86" s="14">
        <v>44181</v>
      </c>
      <c r="C86" s="15" t="s">
        <v>1</v>
      </c>
      <c r="D86" s="16"/>
      <c r="E86" s="22" t="s">
        <v>99</v>
      </c>
    </row>
    <row r="87" spans="1:5" ht="27">
      <c r="A87" s="26">
        <f>HYPERLINK(CONCATENATE(YEAR(B87),"/N.",ROW()+71,".pdf"),ROW()+71)</f>
        <v>158</v>
      </c>
      <c r="B87" s="14">
        <v>44181</v>
      </c>
      <c r="C87" s="15" t="s">
        <v>0</v>
      </c>
      <c r="D87" s="16"/>
      <c r="E87" s="22" t="s">
        <v>112</v>
      </c>
    </row>
    <row r="88" spans="1:5" ht="41.25">
      <c r="A88" s="23">
        <v>159</v>
      </c>
      <c r="B88" s="14">
        <v>44182</v>
      </c>
      <c r="C88" s="15" t="s">
        <v>1</v>
      </c>
      <c r="D88" s="16"/>
      <c r="E88" s="22" t="s">
        <v>100</v>
      </c>
    </row>
    <row r="89" spans="1:5" ht="70.5" customHeight="1">
      <c r="A89" s="23">
        <v>160</v>
      </c>
      <c r="B89" s="14">
        <v>44183</v>
      </c>
      <c r="C89" s="15" t="s">
        <v>1</v>
      </c>
      <c r="D89" s="21"/>
      <c r="E89" s="22" t="s">
        <v>127</v>
      </c>
    </row>
    <row r="90" spans="1:5" ht="110.25">
      <c r="A90" s="26">
        <f>HYPERLINK(CONCATENATE(YEAR(B90),"/N.",ROW()+71,".pdf"),ROW()+71)</f>
        <v>161</v>
      </c>
      <c r="B90" s="14">
        <v>44186</v>
      </c>
      <c r="C90" s="15" t="s">
        <v>13</v>
      </c>
      <c r="D90" s="16"/>
      <c r="E90" s="22" t="s">
        <v>101</v>
      </c>
    </row>
    <row r="91" spans="1:5" ht="13.5">
      <c r="A91" s="23">
        <v>162</v>
      </c>
      <c r="B91" s="14">
        <v>44187</v>
      </c>
      <c r="C91" s="24" t="s">
        <v>6</v>
      </c>
      <c r="D91" s="16"/>
      <c r="E91" s="22" t="s">
        <v>123</v>
      </c>
    </row>
    <row r="92" spans="1:5" ht="27">
      <c r="A92" s="23">
        <v>163</v>
      </c>
      <c r="B92" s="14">
        <v>44187</v>
      </c>
      <c r="C92" s="15" t="s">
        <v>3</v>
      </c>
      <c r="D92" s="16"/>
      <c r="E92" s="22" t="s">
        <v>102</v>
      </c>
    </row>
    <row r="93" spans="1:5" ht="41.25">
      <c r="A93" s="26">
        <f>HYPERLINK(CONCATENATE(YEAR(B93),"/N.",ROW()+71,".pdf"),ROW()+71)</f>
        <v>164</v>
      </c>
      <c r="B93" s="14">
        <v>44188</v>
      </c>
      <c r="C93" s="15" t="s">
        <v>0</v>
      </c>
      <c r="D93" s="13" t="s">
        <v>126</v>
      </c>
      <c r="E93" s="22" t="s">
        <v>103</v>
      </c>
    </row>
    <row r="94" spans="1:5" ht="27">
      <c r="A94" s="23">
        <v>165</v>
      </c>
      <c r="B94" s="14">
        <v>44188</v>
      </c>
      <c r="C94" s="15" t="s">
        <v>3</v>
      </c>
      <c r="D94" s="16"/>
      <c r="E94" s="17" t="s">
        <v>104</v>
      </c>
    </row>
    <row r="95" spans="1:5" ht="41.25">
      <c r="A95" s="26">
        <f>HYPERLINK(CONCATENATE(YEAR(B95),"/N.",ROW()+71,".pdf"),ROW()+71)</f>
        <v>166</v>
      </c>
      <c r="B95" s="14">
        <v>44193</v>
      </c>
      <c r="C95" s="15" t="s">
        <v>0</v>
      </c>
      <c r="D95" s="16"/>
      <c r="E95" s="17" t="s">
        <v>105</v>
      </c>
    </row>
    <row r="96" spans="1:5" ht="13.5">
      <c r="A96" s="23">
        <v>167</v>
      </c>
      <c r="B96" s="14">
        <v>44195</v>
      </c>
      <c r="C96" s="18" t="s">
        <v>1</v>
      </c>
      <c r="D96" s="16"/>
      <c r="E96" s="17" t="s">
        <v>106</v>
      </c>
    </row>
    <row r="97" spans="1:5" ht="69">
      <c r="A97" s="26">
        <f>HYPERLINK(CONCATENATE(YEAR(B97),"/N.",ROW()+71,".pdf"),ROW()+71)</f>
        <v>168</v>
      </c>
      <c r="B97" s="14">
        <v>44196</v>
      </c>
      <c r="C97" s="15" t="s">
        <v>0</v>
      </c>
      <c r="D97" s="13" t="s">
        <v>27</v>
      </c>
      <c r="E97" s="22" t="s">
        <v>107</v>
      </c>
    </row>
    <row r="102" ht="10.5" customHeight="1">
      <c r="E102" s="25"/>
    </row>
    <row r="103" ht="13.5">
      <c r="E103" s="25"/>
    </row>
    <row r="104" ht="13.5">
      <c r="E104" s="25"/>
    </row>
    <row r="105" ht="13.5">
      <c r="E105" s="25"/>
    </row>
    <row r="106" ht="13.5">
      <c r="E106" s="25"/>
    </row>
    <row r="107" ht="13.5">
      <c r="E107" s="25"/>
    </row>
  </sheetData>
  <sheetProtection/>
  <autoFilter ref="A2:E97"/>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64" r:id="rId2"/>
  <headerFooter alignWithMargins="0">
    <oddHeader>&amp;LProgramma triennale per la trasparenza e l'integrità 2020-2022&amp;R&amp;G</oddHeader>
    <oddFooter>&amp;LArea affari istituzionali e legali e normativa ambientale&amp;R&amp;"Calibri,Normale"&amp;9pagina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C23" sqref="C23"/>
    </sheetView>
  </sheetViews>
  <sheetFormatPr defaultColWidth="8.57421875" defaultRowHeight="12.75"/>
  <cols>
    <col min="1" max="1" width="25.00390625" style="2" customWidth="1"/>
    <col min="2" max="2" width="64.57421875" style="2" customWidth="1"/>
    <col min="3" max="16384" width="8.57421875" style="2" customWidth="1"/>
  </cols>
  <sheetData>
    <row r="1" spans="1:2" ht="15">
      <c r="A1" s="4" t="s">
        <v>20</v>
      </c>
      <c r="B1" s="4" t="s">
        <v>19</v>
      </c>
    </row>
    <row r="2" spans="1:2" ht="15">
      <c r="A2" s="11"/>
      <c r="B2" s="11"/>
    </row>
    <row r="3" spans="1:2" ht="15">
      <c r="A3" s="5" t="s">
        <v>3</v>
      </c>
      <c r="B3" s="3" t="s">
        <v>12</v>
      </c>
    </row>
    <row r="4" spans="1:2" ht="15">
      <c r="A4" s="8" t="s">
        <v>1</v>
      </c>
      <c r="B4" s="9" t="s">
        <v>10</v>
      </c>
    </row>
    <row r="5" spans="1:2" ht="15">
      <c r="A5" s="8" t="s">
        <v>13</v>
      </c>
      <c r="B5" s="10" t="s">
        <v>11</v>
      </c>
    </row>
    <row r="6" spans="1:2" ht="15">
      <c r="A6" s="5" t="s">
        <v>4</v>
      </c>
      <c r="B6" s="10" t="s">
        <v>25</v>
      </c>
    </row>
    <row r="7" spans="1:2" ht="15">
      <c r="A7" s="5" t="s">
        <v>2</v>
      </c>
      <c r="B7" s="10" t="s">
        <v>26</v>
      </c>
    </row>
    <row r="8" spans="1:2" ht="15">
      <c r="A8" s="5" t="s">
        <v>0</v>
      </c>
      <c r="B8" s="3" t="s">
        <v>7</v>
      </c>
    </row>
    <row r="9" spans="1:2" ht="15">
      <c r="A9" s="5" t="s">
        <v>6</v>
      </c>
      <c r="B9" s="3" t="s">
        <v>5</v>
      </c>
    </row>
    <row r="10" spans="1:2" ht="15">
      <c r="A10" s="5" t="s">
        <v>27</v>
      </c>
      <c r="B10" s="3" t="s">
        <v>28</v>
      </c>
    </row>
    <row r="11" spans="1:2" ht="15">
      <c r="A11" s="5" t="s">
        <v>27</v>
      </c>
      <c r="B11" s="3" t="s">
        <v>28</v>
      </c>
    </row>
    <row r="12" spans="1:2" ht="15">
      <c r="A12" s="5" t="s">
        <v>9</v>
      </c>
      <c r="B12" s="3" t="s">
        <v>8</v>
      </c>
    </row>
    <row r="13" spans="1:2" ht="15">
      <c r="A13" s="5" t="s">
        <v>21</v>
      </c>
      <c r="B13" s="3" t="s">
        <v>22</v>
      </c>
    </row>
    <row r="14" spans="1:2" ht="15">
      <c r="A14" s="5" t="s">
        <v>23</v>
      </c>
      <c r="B14" s="3" t="s">
        <v>24</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http://www.arpalazio.gov.it/download/deliberazioni/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2019-03-05T12:07:12Z</cp:lastPrinted>
  <dcterms:created xsi:type="dcterms:W3CDTF">2011-01-03T14:52:55Z</dcterms:created>
  <dcterms:modified xsi:type="dcterms:W3CDTF">2021-02-12T09:04:32Z</dcterms:modified>
  <cp:category/>
  <cp:version/>
  <cp:contentType/>
  <cp:contentStatus/>
</cp:coreProperties>
</file>