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1"/>
  </bookViews>
  <sheets>
    <sheet name="DELIBERAZIONI" sheetId="1" r:id="rId1"/>
    <sheet name="DELIBERAZIONI_NEW" sheetId="2" r:id="rId2"/>
    <sheet name="Legenda acronimi strutture" sheetId="3" r:id="rId3"/>
  </sheets>
  <definedNames>
    <definedName name="OLE_LINK1" localSheetId="0">'DELIBERAZIONI'!#REF!</definedName>
    <definedName name="OLE_LINK2" localSheetId="0">'DELIBERAZIONI'!#REF!</definedName>
    <definedName name="_xlnm.Print_Titles" localSheetId="0">'DELIBERAZIONI'!$1:$2</definedName>
  </definedNames>
  <calcPr fullCalcOnLoad="1"/>
</workbook>
</file>

<file path=xl/sharedStrings.xml><?xml version="1.0" encoding="utf-8"?>
<sst xmlns="http://schemas.openxmlformats.org/spreadsheetml/2006/main" count="560" uniqueCount="151">
  <si>
    <t>Azienda Sanitaria Locale di Frosinone – ARPA Lazio: Convenzione per lo svolgimento delle analisi delle acque dei reparti di dialisi di Frosinone – Alatri – Anagni – Sora – Cassino – Pontecorvo per annualità 2015/2016. Approvazione schema di convenzione e crono-programma. Variazione del bilancio di previsione 2015-2016. Istituzione del capitolo di entrata  2010-0  e dei capitoli di spesa 4960-0-1-2. Accertamento sul capitolo 2010-0 per € 43.141,63 del bilancio 2015 e per € 38.059,84 del bilancio 2016. Impegno di spesa sul capitolo 4960-1  per € 2.199,00 e sul capitolo 4960-0 per  €  8.773,50 per ciascun anno del bilancio 2015 e 2016</t>
  </si>
  <si>
    <t>Adozione del bilancio di previsione per l'esercizio finanziario 2016 e del bilancio pluriennale 2016-2017.</t>
  </si>
  <si>
    <t>Conferimento n. 2 incarichi di collaborazione temporanea coordinata e continuativa a progetto nell'ambito dell'avviso pubblico avente per oggetto il reclutamento di n. 2 unità personale tecnico laureato da impegnare nelle attività di realizzazione ed inizio gestione dell'Anagrafe Informatica dei Siti Contaminati del Lazio nel quadro della convenzione tra la Regione Lazio ed ARPA Lazio per la realizzazione e la gestione dell'Anagrafe Informatica dei Siti Contaminati ai sensi del D.Lgs. n. 152/2006 e ss.mm.ii., art. 251 - Impegno di spesa di euro 14.848,38 sul capitolo 4930 art. 2 per l'anno 2015; impegno di spesa di euro 59.393,48 sul capitolo 4930 art. 2 per l'anno 2016.</t>
  </si>
  <si>
    <t>Conferimento n. 4 incarichi di collaborazione temporanea coordinata e continuativa a progetto nell'ambito dell'avviso pubblico avente per oggetto il reclutamento di n. 4 unità personale tecnico laureato da impegnare nelle attività di esecuzione della Convenzione "Programmi di monitoraggio del D.Lgs. n. 190/2010 di recepimento della direttiva 2008/56/CE (direttiva quadro strategia marina) - Impegno di spesa per l'anno 2015 di euro 29.696,76 sul capitolo 4900 art. 4.</t>
  </si>
  <si>
    <t>ESTRA ENERGIE SRL - Formalizzazione adesione alla convenzione denominata "Gas Naturale 7" stipulata tra Consip Spa e l'operatore economico Estra Energie Srl per la fornitura di gas naturale e dei servizi connessi per le pubbliche amministrazioni ai sensi dell'art. 26, legge 23 dicembre 1999 n. 488 e s.m.i. e dell'art. 58, legge 23 dicembre 2000, n. 388, ED. 7 ID 1473, Lotto 5, per la durata di 12 mesi a partire dalla data di Attivazione della fornitura, e cioè dal 01.10.2015 al 31.09.2015; (CIG derivato 6356538D16). Impegno di spesa presunto di euro 150.000,00 IVA compresa ai sensi del D. Lgs. 23 giugno 2011, n. 118 come da tabella allegata (all. n.1)</t>
  </si>
  <si>
    <t>Concorso pubblico per titoli ed esami per la copertura a tempo pieno e indeterminato di n. posto nel profilo professionale di Collaboratore tecnico professionale - chimico, categoria D. Sostituzione componente commissione esaminatrice.</t>
  </si>
  <si>
    <t>Il Casale di Redi e Ferrera S.n.c.. Rinnovo contratto di locazione fabbricato ad uso commerciale tra l’ARPA Lazio e Il Casale di Redi e Ferrera S.n.c. Approvazione schema di contratto. Autorizzazione alle spese derivanti dalla sottoscrizione del contratto di locazione. Variazione del bilancio di previsione 2015. Impegni e accertamenti sul bilancio 2015 come da Allegato 1.</t>
  </si>
  <si>
    <t xml:space="preserve">Deliberazione n. 74 del 04.06.2015: Proroga sostituzione di direzione della Sezione provinciale ARPA Lazio di Latina al dott. Dino Chiarucci </t>
  </si>
  <si>
    <t>ARPA Lazio – Azienda Sanitaria Locale di Viterbo: Protocollo di intesa per lo svolgimento di una attività di tirocinio pratico finalizzato all’abilitazione di primo grado per esperto qualificato in radioprotezione. Approvazione schema protocollo di intesa.</t>
  </si>
  <si>
    <t>Regolarizzazione interessi passivi all'Istituto tesoriere Cassa di Risparmio di Rieti per il II trimestre anno 2015 per l'utilizzazione  dell'anticipazione di cassa a breve, per un totale complessivo di ero 16.007,45 sul capitolo 3910 art. 0 "Interessi passivi ed oneri bancari" Missione 60, Programma 01 Titolo 1 Macroaggregato 07 del bilancio 2015.</t>
  </si>
  <si>
    <t>Azienda Sanitaria Locale Roma C – ARPA Lazio: Rinnovo della convenzione per l’attivazione di un contratto avente ad oggetto l’acquisizione di una professionalità di esperto qualificato in materia di radioprotezione. Approvazione schema di convenzione e crono programma. Assunzione impegno di euro 9.000,00 IVA esente sul capitolo 2321 del bilancio 2015 e euro 9.000,00 sul capitolo 2290 del bilancio 2016 come da tabella allegata</t>
  </si>
  <si>
    <t>Concorso pubblico per titoli ed esami per la copertura a tempo pieno e indeterminato di n. 1 posto nel profilo professionale di Collaboratore tecnico professionale - chimico, categoria D. Ammissione con riserva ed esclusione dei candidati.</t>
  </si>
  <si>
    <t>Convenzione tra ARPA Lazio e Equitalia per l'utilizzo dei servizi on line messi a disposizione gratuitamente dall'Agente della riscossione, per la riscossione coattiva del credito vantato dall'Agenzia. Approvazione schema di Convenzione.</t>
  </si>
  <si>
    <t>Assunzione a tempo determinato dirigente della struttura complessa Divisione Affari istituzionali, generali e legali ex art. 19, comma 6, del D. Lgs. 165/2001.</t>
  </si>
  <si>
    <t>Collegio Tecnico per la valutazione di II istanza del dott. Vincenzo Addimandi, in qualità di dirigente responsabile della Divisione Ambiente e salute. Nomina componenti.</t>
  </si>
  <si>
    <r>
      <t xml:space="preserve">Comune di Fiumicino – ARPA Lazio: Rinnovo della convenzione per le prestazioni relative alla raccolta, elaborazione e validazione dati acquisiti da rete fonometrica di rilevamento del clima acustico aeroportuale annualità 2015/2016. Approvazione crono-programma. </t>
    </r>
    <r>
      <rPr>
        <sz val="10"/>
        <rFont val="Calibri"/>
        <family val="2"/>
      </rPr>
      <t> Variazione del bilancio di previsione 2015. Istituzione del capitolo di entrata 1990-0 e del capitolo di spesa 4950-0. Accertamento di € 10.285,71 sul capitolo 1990-0 del bilancio 2015.</t>
    </r>
  </si>
  <si>
    <t>Proroga comando della sig.ra La Porta Melania June assistente amministrativo, categoria C, presso il Consiglio Regionale del Lazio</t>
  </si>
  <si>
    <t>Concorso pubblico per titoli ed esami per la copertura a tempo pieno ed indeterminato di n. 1 posto nel profilo professionale di Collaboratore tecnico professionale - chimico, categoria D: nomina commissione esaminatrice.</t>
  </si>
  <si>
    <t>Programmazione triennale del fabbisogno di personale anni 2015 - 2017 ed utilizzazione budget assunzionale anno 2014. Approvazione definitiva a seguito di conto annuale 2014 e revoca della deliberazione n.49 del 31/03/2015</t>
  </si>
  <si>
    <t>Conferimento incarico di dirigente responsabile della struttura semplice "Unità Acque superficiali e sotterranee" presso la Sezione provinciale di Roma, ex art. 19, comma 6, del D. Lgs. 165/2001</t>
  </si>
  <si>
    <t>Affidamento ai sensi dell'art. 19, comma 6, D.Lgs. 165/2001 dell'incarico di dirigente responsabile della struttura semplice "Staff Sviluppo Informativo dei Sistemi Organizzativi" presso la Divisione Pianificazione Sviluppo e Controllo interno. Nomina Commissione</t>
  </si>
  <si>
    <t>Concorso pubblico per titoli ed esami per la copertura a tempo pieno e indeterminato di n. 1 posto nel profilo professionale di assistente tecnico - perito chimico, ctg. C. Assunzione vincitore.</t>
  </si>
  <si>
    <t>Pagamento alla ditta Orion a titolo transattivo della somma di euro 32.000,00. Decreto ingiuntivo n. 196/2015 del Tribunale di Rieti.</t>
  </si>
  <si>
    <t>Approvazione dell’avviso pubblico per l’aggiornamento dell’elenco degli avvocati approvato con deliberazione n. 72 del 26 maggio 2014.</t>
  </si>
  <si>
    <t>Assegnazione degli obiettivi per l'anno 2015 al Direttore amministrativo e al Direttore tecnico dell'ARPA Lazio e approvazione dei criteri di valutazione.</t>
  </si>
  <si>
    <t>Deliberazione n. 107 del 27.07.2015: rettifica bando di concorso pubblico per titoli ed esami per l’assunzione a tempo pieno ed indeterminato di n. 1 unità di qualifica dirigenziale: Ruolo tecnico – Dirigente ambientale – CCNL Dirigenza Sanitaria Professionale Tecnica ed Amministrativa del Servizio Sanitario Nazionale per la pianificazione e gestione dei monitoraggi per la valutazione dello stato ambientale e per la informazione ambientale - Codice concorso 02 ed riapertura termini.</t>
  </si>
  <si>
    <t>Deliberazione n. 105 del 27.07.2015: rettifica bando di concorso pubblico per titoli ed esami per l’assunzione a tempo pieno ed indeterminato di n. 1 unità di qualifica dirigenziale: “ Ruolo tecnico” – Dirigente ambientale – chimico – CCNL Dirigenza Sanitaria Professionale Tecnica ed Amministrativa del Servizio Sanitario Nazionale e riapertura dei termini</t>
  </si>
  <si>
    <t>Aggiudicazione della gara mediante procedura aperta, sopra la soglia di rilevanza comunitaria, per l’affidamento della fornitura triennale di prodotti di consumo e materiali di laboratorio, per le esigenze delle Sezioni Provinciali dell’ARPA Lazio. (n. lotti 6) Numero Gara 5992328   agli operatori economici NOVA CHIMICA S.r.l. (lotto n. 1), B&amp;C BIOTEC S.r.l. (lotto n. 2), BIOLIFE ITALIANA S.r.l. (lotto n. 3), LABSERVICE ANALYTICA S.r.l. (lotto n. 4).  Importo di indizione a base di gara: importo a base di gara: € 1.758.225,00 al netto d’IVA, cioè di € 2.145.034,50 IVA compresa.  Importo di aggiudicazione complessivo: € 771.843,09 al netto d’IVA, cioè € 941.648,57 -  IVA compresa, come da tabella allegata (all.10). Importo di € 1.129.978,28 IVA compresa disponibile sugli impegni già assunti con deliberazioni n. 55 del 21/04/2015. Disimpegno dell’importo complessivo di € 527.717,62, come da tabella allegata (all.11).</t>
  </si>
  <si>
    <t>Dott. Fusco Vincenzo, Collaboratore Professionale Sanitario, TPALL, categoria D. Cessazione aspettativa art. 12, comma 8, lettera b) del CCNL integrativo comparto Sanità del 20.09.2001 e rientro in servizio presso la Sezione provinciale di Frosinone.</t>
  </si>
  <si>
    <t>Approvazione dell’elenco aggiornato degli avvocati esterni di ARPA Lazio distinto per i settori civile, penale e amministrativo.</t>
  </si>
  <si>
    <t>Rinnovo della convenzione tra ARPA Lazio e la Provincia di Frosinone per il controllo e la verifica degli interventi di bonifica ed il monitoraggio ad essi conseguenti previsti dagli artt. 242 e 248 del D. Lgs. 152/06, parte quarta titolo V “Bonifica di siti contaminati” e s.m.i.</t>
  </si>
  <si>
    <t>Indizione concorso pubblico per titoli ed esami per l’assunzione a tempo pieno ed indeterminato di n. 1 unità di qualifica dirigenziale: “ Ruolo tecnico” – Dirigente ambientale – chimico – CCNL Dirigenza Sanitaria Professionale Tecnica ed Amministrativa del Servizio Sanitario Nazionale ed approvazione relativo bando.</t>
  </si>
  <si>
    <t>Indizione concorso pubblico per titoli ed esami per l’assunzione a tempo pieno ed indeterminato di n. 1 unità di qualifica dirigenziale: Ruolo tecnico – Dirigente ambientale – CCNL Dirigenza Sanitaria Professionale Tecnica ed Amministrativa del Servizio Sanitario Nazionale per la gestione delle attività di controllo degli impatti ambientali delle attività civili e industriali - Codice concorso 01 ed approvazione relativo bando.</t>
  </si>
  <si>
    <t>Indizione concorso pubblico per titoli ed esami per l’assunzione a tempo pieno ed indeterminato di n. 1 unità di qualifica dirigenziale: Ruolo tecnico – Dirigente ambientale – CCNL Dirigenza Sanitaria Professionale Tecnica ed Amministrativa del Servizio Sanitario Nazionale per la pianificazione e gestione dei monitoraggi per la valutazione dello stato ambientale e per la informazione ambientale - Codice concorso 02 ed approvazione relativo bando.</t>
  </si>
  <si>
    <t>Presa d'atto contratto collettivo integrativo aziendale del comparto di ARPA Lazio</t>
  </si>
  <si>
    <t>Presa d'atto contratto collettivo integrativo aziendale della dirigenza di ARPA Lazio</t>
  </si>
  <si>
    <t>Assunzione con contratto di lavoro a tempo pieno e determinato di n. 1 unità di personale nel profilo di collaboratore tecnico professionale - chimico - categoria D (riferimento deliberazione n. 101 del 17.07.2015).</t>
  </si>
  <si>
    <t>Assunzione con contratto di lavoro a tempo pieno e determinato di n. 1 unità di personale nel profilo di collaboratore tecnico professionale – ingegnere ambientale - categoria D (riferimento deliberazione n. 101 del 17.07.2015).</t>
  </si>
  <si>
    <t>Assestamento del bilancio di previsione 2015 e pluriennale 2016-2017. Modificazioni e integrazioni della deliberazione n. 83 del 24.06.2015</t>
  </si>
  <si>
    <t>Indizione della gara, mediante procedura aperta, sopra la soglia di rilevanza comunitaria, per l'affidamento del servizio di tesoreria  - CIG 6323692BB6 - dal 01/01/2016 al 31/12/2020. Importo a base d'asta: € 700.000,00. Impegno di € 700.000,00 sul cap. 3910 art. 0 come descritto nella tabella allegata (all. n. 4). PUBLIFORM S.r.l. - Servizio di pubblicazione del bando di gara sulla G.U. della Repubblica Italiana V serie speciale contratti pubblici e dell'estratto del bando di gara su due quotidiani a diffusione nazionale e due a diffusione locale - CIG ZA6156FF7B - Impegno di € 1.136,79 sul cap. 2840-1 dell'esercizio 2015.</t>
  </si>
  <si>
    <t>Dott.ssa Maria Grazia Ruffino - proroga incarico di collaborazione professionale, in qualità di medico competente e di medico autorizzato. Impegno di spesa di euro 4.710,00, comprensivi di IVA, sul capitolo 2290, art. 10 Miss. 09, art. 11 Miss. 09, art. 12 miss. 09, art. 13 miss. 13, del bilancio 2015</t>
  </si>
  <si>
    <t>Assunzione con contratto di lavoro a tempo pieno e determinato di n. 4 unità di personale nel profilo di assistente tecnico - perito chimico - categoria C (riferimento deliberazione n. 100 del 17.07.2015)</t>
  </si>
  <si>
    <t>Avviso di mobilità interregionale ai sensi dell’art. 30, comma 1 e comma 2 bis, D. Lgs. n. 165/2001 propedeutico al concorso pubblico per la copertura di complessivi n. 3 posti di Dirigente ambientale – ruolo tecnico – del CCNL Dirigenza SPTA, con rapporto di lavoro a tempo pieno ed indeterminato. Provvedimenti definitivi.</t>
  </si>
  <si>
    <t>Avviso pubblico per l'aggiornamento dell'elenco degli avvocati di ARPA Lazio, approvato con deliberazione n. 72 del 26 maggio 2014. Riapertura dei termini di presentazione delle istanze</t>
  </si>
  <si>
    <t>Convenzione "Programmi di monitoraggio del D.Lgs. N. 190/2010 di recepimento della direttiva 2008/56/CE - direttiva quadro sulla Strategia marina". Indizione Avviso pubblico per il reclutamento di n. 4 unità personale tecnico laureato con contratto di collaborazione temporanea coordinata e continuativa a progetto.</t>
  </si>
  <si>
    <t>Concorso pubblico, per titoli ed esami, per la copertura a tempo pieno e indeterminato di n. 1 posto nel profilo professionale di Collaboratore tecnico professionale, Ingegnere ambientale, categoria: deliberazione n. 89 del 3.07.2015: parziale rettifica ed integrazione</t>
  </si>
  <si>
    <t>Convenzione con l’ISPRA per lo svolgimento di un progetto di sperimentazione del monitoraggio degli effetti sulla biodiversità di pratiche agricole che prevedono un uso sostenibile dei prodotti fitosanitari, in attuazione delle misure contenute nelle linee guida del PAN (Piano d’azione nazionale per l’uso sostenibile dei prodotti fitosanitari). Approvazione schema di Convenzione.  Variazione del bilancio di previsione 2015. Istituzione del capitolo di entrata 1980-0 e dei capitoli di spesa 4940 artt. 0-1-2. Accertamento di € 19.000,00 sul capitolo 1980-0 del bilancio 2015. Impegno di spesa sul capitolo 4940-0 per € 6.058,00 del  bilancio 2015.</t>
  </si>
  <si>
    <t>Pagamento a titolo di acconto produttività collettiva al personale di comparto e della retribuzione di risultato al personale della dirigenza anno 2015.</t>
  </si>
  <si>
    <t>Deliberazione n. 91 del 7.07.2015, nomina della commissione di valutazione per l'avviso pubblico finalizzato alla copertura dell'incarico di dirigente della struttura semplice "Staff Sviluppo Informativo dei Sistemi Organizzativi" presso la Divisione Pianificazione sviluppo e controllo interno". Sostituzione componente commissione di valutazione</t>
  </si>
  <si>
    <r>
      <t>Variazione del bilancio di previsione 2015 e pluriennale 2016-2017.</t>
    </r>
    <r>
      <rPr>
        <sz val="10"/>
        <color indexed="10"/>
        <rFont val="Calibri"/>
        <family val="2"/>
      </rPr>
      <t xml:space="preserve"> </t>
    </r>
    <r>
      <rPr>
        <sz val="10"/>
        <rFont val="Calibri"/>
        <family val="2"/>
      </rPr>
      <t>Accertamento in entrata di € 59.196,61 sul Cap. 1480</t>
    </r>
    <r>
      <rPr>
        <sz val="10"/>
        <color indexed="8"/>
        <rFont val="Calibri"/>
        <family val="2"/>
      </rPr>
      <t xml:space="preserve"> art. 0, dell’esercizio 2015</t>
    </r>
    <r>
      <rPr>
        <sz val="10"/>
        <rFont val="Calibri"/>
        <family val="2"/>
      </rPr>
      <t xml:space="preserve"> per rimborsi note di credito relative alla fornitura di energia elettrica presso le Sedi di Arpalazio</t>
    </r>
  </si>
  <si>
    <t>Assunzione con contratto di lavoro a tempo pieno e determinato di n. 1 unità di personale nel profilo di collaboratore tecnico professionale – ingegnere ambientale - categoria D e contestuale revoca deliberazione n. 110 del 28.07.2015.</t>
  </si>
  <si>
    <t>Indizione dell'avviso pubblico per la nomina dei tre componenti dell'Organismo Indipendente di Valutazione (OIV) dell'ARPA Lazio</t>
  </si>
  <si>
    <t>Concorso pubblico, per titoli ed esami, per la copertura a tempo pieno e in determinato di n. 1 posto nel profilo professionale di assistente tecnico-perito chimico - categoria C. Assunzione a tempo piano e determinato di n. 4 unità di personale.</t>
  </si>
  <si>
    <t>Assunzione con contratto di lavoro a tempo pieno e determinato di n. 2 unità di personale nel profilo di collaboratore tecnico professionale - categoria D, di cui n. 1 ingegnere ambientale e n. 1 chimico.</t>
  </si>
  <si>
    <t>Protocollo di Intesa tra la Provincia di Latina, la “Sapienza” Università degli Studi di Roma e l’ARPA Lazio per lo svolgimento del progetto “Stima dello stato Ambientale” in aree Marine costiere e dei rischi per l’Organizzazione della Biodiversità: progetto pilota per l’applicazione su larga scala (coste meridionali laziali) di una nuova metodologia standard di monitoraggio basata sulla distribuzione degli Isotopi Stabili e analisi del territorio per l’individuazione di possibili soluzioni riguardo all’attenuazione delle pressioni ambientali. (SAMOBIS). Approvazione Addendum.</t>
  </si>
  <si>
    <t>DG0.SPP</t>
  </si>
  <si>
    <t>DG0.DPD</t>
  </si>
  <si>
    <t>DA0.PBS.PE</t>
  </si>
  <si>
    <t>DT0.DRS</t>
  </si>
  <si>
    <t>DA0.PBS.PA</t>
  </si>
  <si>
    <t>DA0.PBS</t>
  </si>
  <si>
    <t>DG0.SRE</t>
  </si>
  <si>
    <t>NUMERO</t>
  </si>
  <si>
    <t>DATA</t>
  </si>
  <si>
    <t>PROPONENTE</t>
  </si>
  <si>
    <t>DI CONCERTO</t>
  </si>
  <si>
    <t>OGGETTO</t>
  </si>
  <si>
    <t>DA0.BIC</t>
  </si>
  <si>
    <t>DG0.DAG</t>
  </si>
  <si>
    <t>DA0.DRU</t>
  </si>
  <si>
    <t>DG0.DPS</t>
  </si>
  <si>
    <t>Divisione Pianificazione, sviluppo e controllo interno</t>
  </si>
  <si>
    <t>DG0.DPS.SI</t>
  </si>
  <si>
    <t>Staff Sviluppo informativo dei sistemi organizzativi</t>
  </si>
  <si>
    <t>Divisione Affari istituzionali, generali e legali</t>
  </si>
  <si>
    <t>Divisione Polo didattico</t>
  </si>
  <si>
    <t>Staff Relazioni esterne</t>
  </si>
  <si>
    <t>Staff Servizio di Prevenzione e Protezione</t>
  </si>
  <si>
    <t>DT0.AIA</t>
  </si>
  <si>
    <t>Staff istruttoria regionale dell’autorizzazione integrata ambientale</t>
  </si>
  <si>
    <t>Divisione Ricerca e sviluppo</t>
  </si>
  <si>
    <t>DT0.DAS</t>
  </si>
  <si>
    <t>Divisione Ambiente e salute</t>
  </si>
  <si>
    <t>DT0.DAI</t>
  </si>
  <si>
    <t>Divisione Atmosfera e impianti</t>
  </si>
  <si>
    <t>DT0.ECO</t>
  </si>
  <si>
    <t>Divisione Ecogestione</t>
  </si>
  <si>
    <t>Divisione Risorse umane</t>
  </si>
  <si>
    <t>Divisione Patrimonio, beni e servizi</t>
  </si>
  <si>
    <t>Divisione Bilancio, contabilità e sistema informativo</t>
  </si>
  <si>
    <t>Unità Provveditorato, economato e servizi generali</t>
  </si>
  <si>
    <t>Unità Patrimonio e servizi tecnico manutentivi</t>
  </si>
  <si>
    <t>STRUTTURE</t>
  </si>
  <si>
    <t>CODICI IDENTIFICATIVI</t>
  </si>
  <si>
    <t>Assunzione con contratto di lavoro a tempo pieno e determinato di n. 1 unità di personale nel profilo di assistente tecnico - perito chimico - categoria C.</t>
  </si>
  <si>
    <t>Collegio Tecnico per la valutazione di II istanza del dott. Salvatore Di Giorgi, dirigente ruolo sanitario, titolare di incarico professionale in scadenza al 31.12.2015. Nomina componenti.</t>
  </si>
  <si>
    <t xml:space="preserve">Aggiudicazione della gara, mediante procedura aperta sopra la soglia di rilevanza comunitaria, per l’affidamento del servizio di tesoreria - CIG 6323692BB6 – dal 01/01/2016 al 31/12/2020 all’operatore economico  BANCA DI CREDITO COOPERATIVO SOC. COOP.  </t>
  </si>
  <si>
    <t>Deliberazione n. 132 del 25/09/2015 - Integrazione durata del contratto per n. 2 collaboratori e conseguente compenso - Presa d'atto dell'impegno di spesa di € 14.848,38 sul capitolo 4930 art. 2 per l'anno 2015 e dell'impegno di spesa di € 59.393,48 sul capitolo 4930 art. 2 per l'anno 2016.</t>
  </si>
  <si>
    <t>Variazione del bilancio di previsione 2015 e pluriennale 2016 e istituzione del capitolo di entrata 2020-0 e del capitolo di uscita 4900-7. Accertamenti e impegni come da Allegato 1.</t>
  </si>
  <si>
    <t>Deliberazione n. 106 del 27.07.2015: rettifica bando di concorso pubblico per titoli ed esami per l’assunzione a tempo pieno ed indeterminato di n. 1 unità di qualifica dirigenziale: Ruolo tecnico – Dirigente ambientale – CCNL Dirigenza Sanitaria Professionale Tecnica ed Amministrativa del Servizio Sanitario Nazionale per la gestione delle attività di controllo degli impatti ambientali delle attività civili e industriali - Codice concorso 01 e riapertura dei termini</t>
  </si>
  <si>
    <t>Deliberazione n. 131 del 25.09.2015 avente ad oggetto "Adozione del bilancio di previsione per l'esercizio finanziario 2016 e del bilancio pluriennale 2016-2017" - Correzione errori materiali</t>
  </si>
  <si>
    <t>Proroga del personale con contratto di lavoro a tempo pieno e determinato in scadenza al 31.12.2015, vari ruoli e profili professionali.</t>
  </si>
  <si>
    <t>Collegio Tecnico per la valutazione di II istanza dell'arch. Pierfrancesco Briotti quale dirigente responsabile dell'Unità Rumore, Vibrazioni del Servizio Agenti Fisici della Sezione provinciale di Roma. Presa d'atto, verifica e valutazione finale. Provvedimenti conseguenti.</t>
  </si>
  <si>
    <t>Rimborso delle spese legali. Procedimento penale n. 3051/2014 R.G.N.R. - n. 1833/2014 R.G. G.I.P. Ordinanza di archiviazione del 28/09/2015 emesso dal giudice per le indagini preliminari presso il Tribunale penale di Rieti. Impegno di euro 2.823,39 sul capitolo 4020 del bilancio 2015 dell'Agenzia.</t>
  </si>
  <si>
    <t>Assunzione con contratto di lavoro a tempo pieno e determinato di n. 1 unità di personale nel profilo di collaboratore tecnico professionale - ingegnere ambientale- categoria D, per sostituzione personale in lunga assenza.</t>
  </si>
  <si>
    <t>Convenzione tra l’ARPA Lazio e il Dipartimento di Biologia dell’Università degli Studi di Roma Tor Vergata per la collaborazione al programma di monitoraggio della componente fitoplantonica della Regione Lazio, per la realizzazione delle attività previste dalla Convenzione sottoscritta tra l’ARPA Liguria e il Ministero dell’Ambiente e della Tutela del territorio e del Mare in attuazione dell’art. 11 “Programmi di monitoraggio” del D.Lgs n. 190/2010 di recepimento della Direttiva 2008/56/CE “Direttiva quadro sulla strategia per l’ambiente marino”. Approvazione schema di Convenzione. Impegno di spesa di euro 38.000,00 sul capitolo 4900-3 del bilancio 2015.</t>
  </si>
  <si>
    <t>Concorso pubblico per titoli ed esami per la copertura a tempo pieno ed indeterminato di n. 1 posto nel profilo professionale di Collaboratore tecnico professionale - chimico, categoria D. Ammissione, ammissione con riserva ed esclusione dei candidati.</t>
  </si>
  <si>
    <t>Istituzione di n. 2 posizioni organizzative presso la Sezione provinciale di Latina e contestuale indizione avvisi di selezione</t>
  </si>
  <si>
    <t xml:space="preserve">Affidamento ai sensi dell'art. 19, comma 6, del D. Lgs. 165/2001 dei seguenti incarichi dirigenziali: struttura complessa "Divisione Polo Didattico"; struttura complessa "Divisione Atmosfera e Impianti"; struttura complessa "Servizio Aria" della Sezione provinciale di Roma. Indizione avvisi di selezione pubblica. </t>
  </si>
  <si>
    <t>Provincia di Latina. Contratto di locazione transitorio tra l’ARPA Lazio e la Provincia di Latina per l’immobile sito nel Comune di Latina, località B.go Piave, via Mario Siciliano n.1, da adibire ad aule e servizi igienici dell’Istituto professionale di Stato per l’Agricoltura e l’Ambiente “San Benedetto”. Approvazione schema di contratto. Impegno di euro 300,00 per il rimborso del 50% delle spese di registro sul cap. 3920 art. 2 del bilancio 2015.</t>
  </si>
  <si>
    <t>Dott.ssa Sangermano Emanuela, Collaboratore Professionale Sanitario - TPALL, categoria D. Presa d'atto cessazione anticipata aspettativa art. 12, comma 8, lettera b) del CCNL integrativo comparto Sanità del 20/09/2001 e rientro in servizio presso ARPA Lazio Sezione provinciale di Roma</t>
  </si>
  <si>
    <t>Comando presso ARPA Lazio del dipendente dell'ARPA Campania dott. Imbroglia Domenico, collaboratore tecnico professionale esperto, categoria D, livello economico super, a tempo parziale.</t>
  </si>
  <si>
    <t>Affidamento responsabilità dello Staff Relazioni esterne</t>
  </si>
  <si>
    <t>Affidamento ai sensi dell'art. 19, comma 6, del D. Lgs. 165/2001 del seguente incarico dirigenziale: struttura semplice Unità chimica organica e inorganica del Servizio Laboratorio della Sezione provinciale ARPA Lazio di Roma. Indizione avviso di selezione pubblica.</t>
  </si>
  <si>
    <t>Collegio tecnico per la valutazione di II istanza del dott. Luca Arcangeli, dirigente titolare dell'incarico professionale "Chimica degli alimenti" presso il Servizio Ambiente e salute della Sezione provinciale di Roma. Presa d'atto, verifica e valutazione finale. Provvedimenti conseguenti</t>
  </si>
  <si>
    <t>Deliberazioni n. 159 del 13.11.2015 e n. 164 del 19.11.2015 aventi ad oggetto indizione avvisi di selezione pubblica per affidamento di incarichi dirigenziali ex art. 19, comma 6, D.lgs. 165/2001: integrazione.</t>
  </si>
  <si>
    <t>Istituzione di n. 4 incarichi di posizione organizzativa presso la Sezione provinciale di Frosinone e contestuale indizione dei relativi avvisi di selezione.</t>
  </si>
  <si>
    <t>Variazione del bilancio di previsione 2015 e pluriennale 2016-2017 e istituzione dei capitoli di entrata 2030/0 e 2040/0 e del capitolo di uscita 4970/0. Accertamenti e disimpegni come da Allegato 1.</t>
  </si>
  <si>
    <t>Nomina dell'Organismo Indipendente di Valutazione (O.I.V.) dell'Arpa Lazio. Impegno di spesa di € 27.000,00 (ventisettemila/00) sul capitolo 2080 art. 0 del bilancio 2016, 2017 e 2018</t>
  </si>
  <si>
    <t>Concorso pubblico per titoli ed esami per la copertura a tempo pieno e indeterminato di n. 1 posto nel profilo professionale di Collaboratore tecnico professionale, Ingegnere ambientale, categoria D. Ammissione, ammissione con riserva ed esclusione dei candidati.</t>
  </si>
  <si>
    <t>Comando presso ARPA Lazio del dipendente dell'ISPRA - Istituto Superiore per la protezione e la ricerca ambientale - Sig. Baratta Claudio</t>
  </si>
  <si>
    <t>Istituzione di n. 3 incarichi di posizione organizzativa e contestuale indizione dei relativi avvisi di selezione</t>
  </si>
  <si>
    <t>Concorso pubblico per titoli ed esami per la copertura a tempo pieno ed indeterminato di n. 1 posto nel profilo professionale di collaboratore tecnico professionale, Ingegnere ambientale, categoria D. Scioglimento riserve, approvazione della graduatoria finale di merito, nomina ed assunzione del vincitore.</t>
  </si>
  <si>
    <t>Programma Strategia Marina - Direttiva 2008/56/CE - Convenzione tra l’ARPA Lazio, il Dipartimento di Scienze della Terra dell’Università degli Studi Sapienza di Roma e l’Istituto di Geologia e Geoingegneria del Consiglio Nazionale delle Ricerche, per la collaborazione al programma di monitoraggio di ambiti coralligeni e maerl della Regione Lazio. Impegno di spesa complessivo di euro 160.000,00 (centosessantamila/00) sul capitolo 4900-3 del bilancio 2015.</t>
  </si>
  <si>
    <t>Deliberazione n. 158 del 13.11.2015 "Istituzione di n. 2 posizioni organizzative presso la Sezione provinciale di Latina e contestuale indizione dei relativi avvisi di selezione" - rettifica e riapertura dei termini per la presentazione delle candidature.</t>
  </si>
  <si>
    <t>Anticipazione di cassa a breve termine per l’esercizio finanziario 2016. Accertamento e impegno sul bilancio 2016”</t>
  </si>
  <si>
    <t>Associazione Capodarco Roma Formazione Onlus - ARPA Lazio: Convenzione di tirocinio di formazione ed orientamento. Approvazione schema convenzione.</t>
  </si>
  <si>
    <t>Regolarizzazione interessi all'Istituto Tesoriere Cassa di Risparmio di Rieti per il III° trimestre anno 2015 per l'utilizzazione dell'anticipazione di cassa a breve, per un totale passivo di euro 1.468,58 sul capitolo 3910 art. 0 "Interessi passivi ed oneri bancari" del bilancio 2015 e un totale in attivo di euro 1.326,72 sul capitolo 1260 art. 0 "Interessi attivi da depositi bancari o postali" del bilancio 2015.</t>
  </si>
  <si>
    <t>Affidamento ai sensi dell'art. 19, comma 6, D.Lgs. 165/2001 dei seguenti incarichi dirigenziali: struttura complessa "Divisione Polo didattico"; struttura complessa "Divisione Atmosfera e Impianti"; struttura complessa "Servizio Aria" della Sezione provinciale ARPA Lazio di Roma; struttura semplice "Unità Chimica organica ed inorganica" del Servizio Laboratorio della Sezione provinciale ARPA Lazio di Roma. Nomina Commissioni.</t>
  </si>
  <si>
    <t>Approvazione del Bilancio di esercizio 2014 dell'attività a pagamento di natura commerciale dell'ARPA Lazio.</t>
  </si>
  <si>
    <t>Presa d'atto, verifica e valutazione del dirigente medico di struttura complessa dott. Vincenzo Addimandi alla scadenza dell'incarico quinquennale. Provvedimenti conseguenti.</t>
  </si>
  <si>
    <t>Revisione della programmazione triennale del fabbisogno di personale anni 2015-2017, di cui alla deliberazione n. 141 del 08.10.2015, in applicazione dell'articolo 1, comma 424, della legge 23 dicembre 2014, n. 190 (Disposizioni per la formazione del bilancio annuale e pluriennale dello Stato - legge di stabilità 2015), come modificato dall'articolo 4, comma 2 bis, del decreto legge 19 giugno 2015, n. 78 (disposizioni urgenti in materia di enti territoriali). Utilizzazione budget assunzionale anno 2014</t>
  </si>
  <si>
    <t>Istituzione di n. 2 incarichi di posizione organizzativa presso la Sezione provinciale di Roma e contestuale indizione dei relativi avvisi di selezione.</t>
  </si>
  <si>
    <t>Indizione avviso di selezione per la progressione economica orizzontale per i dipendenti a tempo indeterminato appartenenti alle categorie B, BS, C, D, DS in tutti i profili presenti nell'Agenzia aventi requisiti al 31.12.2014</t>
  </si>
  <si>
    <t>Deliberazione n. 42 del 13/03/2014: adeguamento disciplina attribuzione buoni pasto per il personale dirigente</t>
  </si>
  <si>
    <t>Assunzione a tempo determinato dirigente responsabile della struttura semplice "Unità Patrimonio beni e servizi tecnico manutentivi" presso la "Divisione Patrimonio, beni e servizi", ex art. 19, comma 6, del D.Lgs. 165/2001.</t>
  </si>
  <si>
    <t>Conferma incarichi di direzione delle Sezioni provinciali di Frosinone, Rieti e Viterbo.</t>
  </si>
  <si>
    <t>Accredia - Ente Italiano di Accreditamento - ARPA Lazio. Rinnovo dell'accreditamento di ARPA Lazio. Impegno di euro 45.103,40 come di seguito indicato: euro 15.113,58 - impegni già assunti con deliberazione n. 57 del 23/04/2015; euro 8.630,79 - impegno da assumere sul capitolo 2820 del bilancio 2016. Cig Z1C177A414.</t>
  </si>
  <si>
    <t>Affidamento incarico dirigente responsabile della struttura semplice "Staff Sviluppo Informativo dei Sistemi Organizzativi" presso la Divisione Pianificazione, sviluppo e Controllo Interno ex art. 19, comma 5 bis, del D.Lgs. N. 165/2001.</t>
  </si>
  <si>
    <t>Deliberazione n. 99 del 1.07.2014 "Rinnovo dell'Ufficio competente per i procedimenti disciplinari del personale dell'area dirigenza medica, sanitaria, professionale, tecnica e amministrativa". Provvedimenti</t>
  </si>
  <si>
    <t>Conferimento incarico di dirigente responsabile della struttura complessa "Divisione Ricerca e sviluppo"</t>
  </si>
  <si>
    <t>Adozione del nuovo Regolamento e della dotazione organica dell'Agenzia Regionale per la Protezione ambientale del Lazio (ARPA Lazio)</t>
  </si>
  <si>
    <t>Indizione avviso di selezione per la progressione economica orizzontale per i dipendenti a tempo indeterminato appartenenti alle categorie B, BS, C, D, DS in tutti i profili presenti nell'Agenzia aventi requisiti al 31.12.2015.</t>
  </si>
  <si>
    <t>Rettifica deliberazione n.100 del 17.07.2015 "Concorso pubblico, per titoli ed esami, per la copertura a tempo pieno ed indeterminato di n. 1 posto nel profilo professionale di assistente tecnico - perito chimico - categoria C. Assunzione a tempo pieno e determinato di n.4 unità di personale".</t>
  </si>
  <si>
    <t>Indizione di gara mediante procedura aperta per i servizi relativi alle coperture assicurative dell'ARPA Lazio per 36 mesi - Numero gara: 6265389. Importo a base di gara di € 510.900,00 per 36 mesi (comprensivo di imposte e altre tasse).</t>
  </si>
  <si>
    <t>Assunzione a tempo determinato dirigente responsabile della struttura complessa "Servizio Aria" della sezione provinciale ARPA Lazio di Roma, ex. Art. 19, comma 6, del D. Lgs. 165/2001.</t>
  </si>
  <si>
    <t>Avviso di mobilità interregionale ai sensi dell'art. 30, comma 1 e comma 2 bis, D. Lgs. n. 165/2001 propedeutico al concorso pubblico per la copertura di complessivi n. 3 posti di dirigente ambientale - ruolo tecnico - del CCNL Dirigenza SPTA, con rapporto di lavoro a tempo pieno e indeterminato. Provvedimenti conseguenti.</t>
  </si>
  <si>
    <t>Individuazione del Responsabile della prevenzione della corruzione, ex legge 6 novembre 2012, n. 190</t>
  </si>
  <si>
    <t>DELIBERAZIONI [Luglio - Dicembre 2015]</t>
  </si>
  <si>
    <t>N</t>
  </si>
  <si>
    <t>SI</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</si>
</sst>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mmm\-yyyy"/>
    <numFmt numFmtId="169" formatCode="[$-410]dddd\ d\ mmmm\ yyyy"/>
    <numFmt numFmtId="170" formatCode="&quot;Attivo&quot;;&quot;Attivo&quot;;&quot;Inattivo&quot;"/>
  </numFmts>
  <fonts count="48">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sz val="10"/>
      <color indexed="8"/>
      <name val="Calibri"/>
      <family val="2"/>
    </font>
    <font>
      <sz val="12"/>
      <color indexed="8"/>
      <name val="Calibri"/>
      <family val="2"/>
    </font>
    <font>
      <sz val="12"/>
      <name val="Calibri"/>
      <family val="2"/>
    </font>
    <font>
      <sz val="12"/>
      <name val="Arial"/>
      <family val="2"/>
    </font>
    <font>
      <b/>
      <sz val="12"/>
      <color indexed="8"/>
      <name val="Calibri"/>
      <family val="2"/>
    </font>
    <font>
      <u val="single"/>
      <sz val="10"/>
      <color indexed="12"/>
      <name val="Calibri"/>
      <family val="2"/>
    </font>
    <font>
      <sz val="10"/>
      <color indexed="10"/>
      <name val="Calibri"/>
      <family val="2"/>
    </font>
    <font>
      <sz val="10"/>
      <color indexed="12"/>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0" fontId="4" fillId="0" borderId="0" xfId="0" applyFont="1" applyAlignment="1">
      <alignment/>
    </xf>
    <xf numFmtId="0" fontId="9" fillId="0" borderId="0" xfId="0" applyFont="1" applyAlignment="1">
      <alignment/>
    </xf>
    <xf numFmtId="0" fontId="8" fillId="0" borderId="0" xfId="0" applyFont="1" applyAlignment="1">
      <alignment/>
    </xf>
    <xf numFmtId="0" fontId="7" fillId="0" borderId="10" xfId="0" applyFont="1" applyBorder="1" applyAlignment="1">
      <alignment wrapText="1"/>
    </xf>
    <xf numFmtId="0" fontId="7" fillId="0" borderId="10" xfId="0" applyFont="1" applyBorder="1" applyAlignment="1">
      <alignment/>
    </xf>
    <xf numFmtId="0" fontId="3" fillId="0" borderId="10" xfId="0" applyFont="1" applyBorder="1" applyAlignment="1">
      <alignment/>
    </xf>
    <xf numFmtId="0" fontId="10" fillId="0" borderId="10" xfId="0" applyFont="1" applyBorder="1" applyAlignment="1">
      <alignment wrapText="1"/>
    </xf>
    <xf numFmtId="0" fontId="6" fillId="0" borderId="10" xfId="0" applyFont="1" applyBorder="1" applyAlignment="1">
      <alignment horizontal="center" vertical="center"/>
    </xf>
    <xf numFmtId="0" fontId="6" fillId="0" borderId="10" xfId="0" applyNumberFormat="1" applyFont="1" applyBorder="1" applyAlignment="1">
      <alignment horizontal="justify"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11" fillId="0" borderId="10" xfId="36" applyFont="1" applyBorder="1" applyAlignment="1" applyProtection="1">
      <alignment horizontal="center" vertical="center" wrapText="1"/>
      <protection/>
    </xf>
    <xf numFmtId="0" fontId="4" fillId="0" borderId="10" xfId="0" applyFont="1" applyBorder="1" applyAlignment="1">
      <alignment/>
    </xf>
    <xf numFmtId="14" fontId="4" fillId="0" borderId="10" xfId="0" applyNumberFormat="1" applyFont="1" applyBorder="1" applyAlignment="1">
      <alignment horizontal="center" vertical="center"/>
    </xf>
    <xf numFmtId="0" fontId="6" fillId="0" borderId="11" xfId="0" applyNumberFormat="1" applyFont="1" applyBorder="1" applyAlignment="1">
      <alignment horizontal="justify" vertical="center" wrapText="1"/>
    </xf>
    <xf numFmtId="0" fontId="4" fillId="0" borderId="12" xfId="0" applyFont="1" applyBorder="1" applyAlignment="1">
      <alignment/>
    </xf>
    <xf numFmtId="0" fontId="11" fillId="34" borderId="10" xfId="36" applyFont="1" applyFill="1" applyBorder="1" applyAlignment="1" applyProtection="1">
      <alignment horizontal="center" vertical="center" wrapText="1"/>
      <protection/>
    </xf>
    <xf numFmtId="14"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0" fontId="7" fillId="34" borderId="10" xfId="0" applyFont="1" applyFill="1" applyBorder="1" applyAlignment="1">
      <alignment horizontal="center" vertical="center"/>
    </xf>
    <xf numFmtId="0" fontId="6" fillId="34" borderId="10" xfId="0" applyNumberFormat="1" applyFont="1" applyFill="1" applyBorder="1" applyAlignment="1">
      <alignment horizontal="justify" vertical="center" wrapText="1"/>
    </xf>
    <xf numFmtId="0" fontId="4" fillId="34" borderId="10" xfId="0" applyFont="1" applyFill="1" applyBorder="1" applyAlignment="1">
      <alignment/>
    </xf>
    <xf numFmtId="14" fontId="6" fillId="34" borderId="13" xfId="0" applyNumberFormat="1" applyFont="1" applyFill="1" applyBorder="1" applyAlignment="1">
      <alignment horizontal="center" vertical="center"/>
    </xf>
    <xf numFmtId="0" fontId="6" fillId="34" borderId="13" xfId="0" applyFont="1" applyFill="1" applyBorder="1" applyAlignment="1">
      <alignment horizontal="center" vertical="center"/>
    </xf>
    <xf numFmtId="0" fontId="4" fillId="34" borderId="13" xfId="0" applyFont="1" applyFill="1" applyBorder="1" applyAlignment="1">
      <alignment/>
    </xf>
    <xf numFmtId="0" fontId="6" fillId="34" borderId="13" xfId="0" applyNumberFormat="1"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13" fillId="34" borderId="10" xfId="36" applyFont="1" applyFill="1" applyBorder="1" applyAlignment="1" applyProtection="1">
      <alignment horizontal="center" vertical="center" wrapText="1"/>
      <protection/>
    </xf>
    <xf numFmtId="14" fontId="4" fillId="34" borderId="10" xfId="0" applyNumberFormat="1" applyFont="1" applyFill="1" applyBorder="1" applyAlignment="1">
      <alignment vertical="center"/>
    </xf>
    <xf numFmtId="14" fontId="4" fillId="34" borderId="10" xfId="0" applyNumberFormat="1" applyFont="1" applyFill="1" applyBorder="1" applyAlignment="1">
      <alignment horizontal="center" vertical="center"/>
    </xf>
    <xf numFmtId="0" fontId="4" fillId="34" borderId="10" xfId="0" applyFont="1" applyFill="1" applyBorder="1" applyAlignment="1">
      <alignment vertical="center"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1" fillId="0" borderId="10" xfId="36" applyBorder="1" applyAlignment="1" applyProtection="1">
      <alignment horizontal="center" vertical="center"/>
      <protection/>
    </xf>
    <xf numFmtId="0" fontId="0" fillId="0" borderId="0" xfId="0" applyAlignment="1">
      <alignment horizontal="center" vertical="center"/>
    </xf>
    <xf numFmtId="0" fontId="3"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1" xfId="0" applyFont="1" applyFill="1" applyBorder="1" applyAlignment="1">
      <alignment horizontal="center" vertical="center"/>
    </xf>
    <xf numFmtId="0" fontId="0" fillId="0" borderId="10" xfId="0"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98"/>
  <sheetViews>
    <sheetView zoomScalePageLayoutView="0" workbookViewId="0" topLeftCell="A1">
      <pane xSplit="4" ySplit="2" topLeftCell="E192" activePane="bottomRight" state="frozen"/>
      <selection pane="topLeft" activeCell="A1" sqref="A1"/>
      <selection pane="topRight" activeCell="E1" sqref="E1"/>
      <selection pane="bottomLeft" activeCell="A3" sqref="A3"/>
      <selection pane="bottomRight" activeCell="F90" sqref="F90:F198"/>
    </sheetView>
  </sheetViews>
  <sheetFormatPr defaultColWidth="8.7109375" defaultRowHeight="12.75"/>
  <cols>
    <col min="1" max="1" width="11.28125" style="1" customWidth="1"/>
    <col min="2" max="2" width="12.00390625" style="1" customWidth="1"/>
    <col min="3" max="3" width="11.421875" style="1" customWidth="1"/>
    <col min="4" max="4" width="9.7109375" style="1" customWidth="1"/>
    <col min="5" max="5" width="68.00390625" style="1" customWidth="1"/>
    <col min="6" max="6" width="24.7109375" style="1" customWidth="1"/>
    <col min="7" max="7" width="11.57421875" style="1" customWidth="1"/>
    <col min="8" max="8" width="10.28125" style="1" customWidth="1"/>
    <col min="9" max="16384" width="8.7109375" style="1" customWidth="1"/>
  </cols>
  <sheetData>
    <row r="1" spans="1:5" ht="30.75" customHeight="1">
      <c r="A1" s="37" t="s">
        <v>148</v>
      </c>
      <c r="B1" s="38"/>
      <c r="C1" s="38"/>
      <c r="D1" s="38"/>
      <c r="E1" s="39"/>
    </row>
    <row r="2" spans="1:5" ht="30.75" customHeight="1">
      <c r="A2" s="10" t="s">
        <v>62</v>
      </c>
      <c r="B2" s="10" t="s">
        <v>63</v>
      </c>
      <c r="C2" s="11" t="s">
        <v>64</v>
      </c>
      <c r="D2" s="11" t="s">
        <v>65</v>
      </c>
      <c r="E2" s="10" t="s">
        <v>66</v>
      </c>
    </row>
    <row r="3" spans="1:5" ht="15.75" hidden="1">
      <c r="A3" s="17"/>
      <c r="B3" s="18"/>
      <c r="C3" s="19"/>
      <c r="D3" s="20"/>
      <c r="E3" s="21"/>
    </row>
    <row r="4" spans="1:5" ht="15.75" hidden="1">
      <c r="A4" s="17"/>
      <c r="B4" s="18"/>
      <c r="C4" s="19"/>
      <c r="D4" s="20"/>
      <c r="E4" s="21"/>
    </row>
    <row r="5" spans="1:5" ht="12.75" hidden="1">
      <c r="A5" s="17"/>
      <c r="B5" s="18"/>
      <c r="C5" s="19"/>
      <c r="D5" s="22"/>
      <c r="E5" s="21"/>
    </row>
    <row r="6" spans="1:5" ht="12.75" hidden="1">
      <c r="A6" s="17"/>
      <c r="B6" s="18"/>
      <c r="C6" s="19"/>
      <c r="D6" s="22"/>
      <c r="E6" s="21"/>
    </row>
    <row r="7" spans="1:5" ht="12.75" hidden="1">
      <c r="A7" s="17"/>
      <c r="B7" s="18"/>
      <c r="C7" s="19"/>
      <c r="D7" s="22"/>
      <c r="E7" s="21"/>
    </row>
    <row r="8" spans="1:5" ht="12.75" hidden="1">
      <c r="A8" s="17"/>
      <c r="B8" s="18"/>
      <c r="C8" s="19"/>
      <c r="D8" s="22"/>
      <c r="E8" s="21"/>
    </row>
    <row r="9" spans="1:5" ht="105" customHeight="1" hidden="1">
      <c r="A9" s="17"/>
      <c r="B9" s="18"/>
      <c r="C9" s="19"/>
      <c r="D9" s="22"/>
      <c r="E9" s="21"/>
    </row>
    <row r="10" spans="1:5" ht="12.75" hidden="1">
      <c r="A10" s="17"/>
      <c r="B10" s="18"/>
      <c r="C10" s="19"/>
      <c r="D10" s="21"/>
      <c r="E10" s="21"/>
    </row>
    <row r="11" spans="1:5" ht="12.75" hidden="1">
      <c r="A11" s="17"/>
      <c r="B11" s="18"/>
      <c r="C11" s="19"/>
      <c r="D11" s="22"/>
      <c r="E11" s="21"/>
    </row>
    <row r="12" spans="1:5" ht="12.75" hidden="1">
      <c r="A12" s="17"/>
      <c r="B12" s="18"/>
      <c r="C12" s="19"/>
      <c r="D12" s="22"/>
      <c r="E12" s="21"/>
    </row>
    <row r="13" spans="1:5" ht="12.75" hidden="1">
      <c r="A13" s="17"/>
      <c r="B13" s="18"/>
      <c r="C13" s="19"/>
      <c r="D13" s="22"/>
      <c r="E13" s="21"/>
    </row>
    <row r="14" spans="1:5" ht="12.75" hidden="1">
      <c r="A14" s="17"/>
      <c r="B14" s="18"/>
      <c r="C14" s="19"/>
      <c r="D14" s="22"/>
      <c r="E14" s="22"/>
    </row>
    <row r="15" spans="1:5" ht="12.75" hidden="1">
      <c r="A15" s="17"/>
      <c r="B15" s="18"/>
      <c r="C15" s="19"/>
      <c r="D15" s="22"/>
      <c r="E15" s="21"/>
    </row>
    <row r="16" spans="1:5" ht="12.75" hidden="1">
      <c r="A16" s="17"/>
      <c r="B16" s="18"/>
      <c r="C16" s="19"/>
      <c r="D16" s="22"/>
      <c r="E16" s="21"/>
    </row>
    <row r="17" spans="1:5" ht="12.75" hidden="1">
      <c r="A17" s="17"/>
      <c r="B17" s="18"/>
      <c r="C17" s="19"/>
      <c r="D17" s="22"/>
      <c r="E17" s="22"/>
    </row>
    <row r="18" spans="1:5" ht="12.75" hidden="1">
      <c r="A18" s="17"/>
      <c r="B18" s="18"/>
      <c r="C18" s="19"/>
      <c r="D18" s="22"/>
      <c r="E18" s="21"/>
    </row>
    <row r="19" spans="1:5" ht="12.75" hidden="1">
      <c r="A19" s="17"/>
      <c r="B19" s="18"/>
      <c r="C19" s="19"/>
      <c r="D19" s="22"/>
      <c r="E19" s="21"/>
    </row>
    <row r="20" spans="1:5" ht="12.75" hidden="1">
      <c r="A20" s="17"/>
      <c r="B20" s="18"/>
      <c r="C20" s="19"/>
      <c r="D20" s="22"/>
      <c r="E20" s="21"/>
    </row>
    <row r="21" spans="1:5" ht="12.75" hidden="1">
      <c r="A21" s="17"/>
      <c r="B21" s="18"/>
      <c r="C21" s="19"/>
      <c r="D21" s="22"/>
      <c r="E21" s="21"/>
    </row>
    <row r="22" spans="1:5" ht="12.75" hidden="1">
      <c r="A22" s="17"/>
      <c r="B22" s="18"/>
      <c r="C22" s="19"/>
      <c r="D22" s="22"/>
      <c r="E22" s="21"/>
    </row>
    <row r="23" spans="1:5" ht="12.75" hidden="1">
      <c r="A23" s="17"/>
      <c r="B23" s="18"/>
      <c r="C23" s="19"/>
      <c r="D23" s="22"/>
      <c r="E23" s="21"/>
    </row>
    <row r="24" spans="1:5" ht="12.75" hidden="1">
      <c r="A24" s="17"/>
      <c r="B24" s="18"/>
      <c r="C24" s="19"/>
      <c r="D24" s="22"/>
      <c r="E24" s="21"/>
    </row>
    <row r="25" spans="1:5" ht="12.75" hidden="1">
      <c r="A25" s="17"/>
      <c r="B25" s="18"/>
      <c r="C25" s="19"/>
      <c r="D25" s="22"/>
      <c r="E25" s="21"/>
    </row>
    <row r="26" spans="1:5" ht="12.75" hidden="1">
      <c r="A26" s="17"/>
      <c r="B26" s="23"/>
      <c r="C26" s="24"/>
      <c r="D26" s="25"/>
      <c r="E26" s="26"/>
    </row>
    <row r="27" spans="1:5" ht="66.75" customHeight="1" hidden="1">
      <c r="A27" s="17"/>
      <c r="B27" s="18"/>
      <c r="C27" s="19"/>
      <c r="D27" s="22"/>
      <c r="E27" s="21"/>
    </row>
    <row r="28" spans="1:5" ht="12.75" hidden="1">
      <c r="A28" s="17"/>
      <c r="B28" s="18"/>
      <c r="C28" s="19"/>
      <c r="D28" s="22"/>
      <c r="E28" s="21"/>
    </row>
    <row r="29" spans="1:5" ht="12.75" hidden="1">
      <c r="A29" s="17"/>
      <c r="B29" s="18"/>
      <c r="C29" s="19"/>
      <c r="D29" s="22"/>
      <c r="E29" s="21"/>
    </row>
    <row r="30" spans="1:5" ht="12.75" hidden="1">
      <c r="A30" s="17"/>
      <c r="B30" s="18"/>
      <c r="C30" s="19"/>
      <c r="D30" s="22"/>
      <c r="E30" s="21"/>
    </row>
    <row r="31" spans="1:5" ht="12.75" hidden="1">
      <c r="A31" s="17"/>
      <c r="B31" s="18"/>
      <c r="C31" s="19"/>
      <c r="D31" s="22"/>
      <c r="E31" s="21"/>
    </row>
    <row r="32" spans="1:5" ht="12.75" hidden="1">
      <c r="A32" s="17"/>
      <c r="B32" s="18"/>
      <c r="C32" s="19"/>
      <c r="D32" s="22"/>
      <c r="E32" s="21"/>
    </row>
    <row r="33" spans="1:5" ht="12.75" hidden="1">
      <c r="A33" s="17"/>
      <c r="B33" s="18"/>
      <c r="C33" s="19"/>
      <c r="D33" s="22"/>
      <c r="E33" s="21"/>
    </row>
    <row r="34" spans="1:5" ht="12.75" hidden="1">
      <c r="A34" s="17"/>
      <c r="B34" s="18"/>
      <c r="C34" s="19"/>
      <c r="D34" s="22"/>
      <c r="E34" s="21"/>
    </row>
    <row r="35" spans="1:5" ht="12.75" hidden="1">
      <c r="A35" s="17"/>
      <c r="B35" s="18"/>
      <c r="C35" s="19"/>
      <c r="D35" s="19"/>
      <c r="E35" s="21"/>
    </row>
    <row r="36" spans="1:5" ht="12.75" hidden="1">
      <c r="A36" s="17"/>
      <c r="B36" s="18"/>
      <c r="C36" s="19"/>
      <c r="D36" s="22"/>
      <c r="E36" s="21"/>
    </row>
    <row r="37" spans="1:5" ht="12.75" hidden="1">
      <c r="A37" s="17"/>
      <c r="B37" s="18"/>
      <c r="C37" s="19"/>
      <c r="D37" s="22"/>
      <c r="E37" s="21"/>
    </row>
    <row r="38" spans="1:5" ht="12.75" hidden="1">
      <c r="A38" s="17"/>
      <c r="B38" s="18"/>
      <c r="C38" s="19"/>
      <c r="D38" s="22"/>
      <c r="E38" s="21"/>
    </row>
    <row r="39" spans="1:5" ht="12.75" hidden="1">
      <c r="A39" s="17"/>
      <c r="B39" s="18"/>
      <c r="C39" s="19"/>
      <c r="D39" s="19"/>
      <c r="E39" s="21"/>
    </row>
    <row r="40" spans="1:5" ht="12.75" hidden="1">
      <c r="A40" s="17"/>
      <c r="B40" s="18"/>
      <c r="C40" s="19"/>
      <c r="D40" s="22"/>
      <c r="E40" s="21"/>
    </row>
    <row r="41" spans="1:5" ht="12.75" hidden="1">
      <c r="A41" s="17"/>
      <c r="B41" s="18"/>
      <c r="C41" s="19"/>
      <c r="D41" s="22"/>
      <c r="E41" s="21"/>
    </row>
    <row r="42" spans="1:5" ht="12.75" hidden="1">
      <c r="A42" s="17"/>
      <c r="B42" s="18"/>
      <c r="C42" s="19"/>
      <c r="D42" s="22"/>
      <c r="E42" s="21"/>
    </row>
    <row r="43" spans="1:5" ht="12.75" hidden="1">
      <c r="A43" s="17"/>
      <c r="B43" s="18"/>
      <c r="C43" s="19"/>
      <c r="D43" s="22"/>
      <c r="E43" s="21"/>
    </row>
    <row r="44" spans="1:5" ht="12.75" hidden="1">
      <c r="A44" s="17"/>
      <c r="B44" s="18"/>
      <c r="C44" s="27"/>
      <c r="D44" s="22"/>
      <c r="E44" s="21"/>
    </row>
    <row r="45" spans="1:5" ht="12.75" hidden="1">
      <c r="A45" s="17"/>
      <c r="B45" s="18"/>
      <c r="C45" s="27"/>
      <c r="D45" s="27"/>
      <c r="E45" s="21"/>
    </row>
    <row r="46" spans="1:5" ht="12.75" hidden="1">
      <c r="A46" s="17"/>
      <c r="B46" s="18"/>
      <c r="C46" s="19"/>
      <c r="D46" s="22"/>
      <c r="E46" s="21"/>
    </row>
    <row r="47" spans="1:5" ht="12.75" hidden="1">
      <c r="A47" s="17"/>
      <c r="B47" s="18"/>
      <c r="C47" s="19"/>
      <c r="D47" s="22"/>
      <c r="E47" s="21"/>
    </row>
    <row r="48" spans="1:5" ht="12.75" hidden="1">
      <c r="A48" s="17"/>
      <c r="B48" s="18"/>
      <c r="C48" s="19"/>
      <c r="D48" s="22"/>
      <c r="E48" s="21"/>
    </row>
    <row r="49" spans="1:5" ht="12.75" hidden="1">
      <c r="A49" s="28"/>
      <c r="B49" s="18"/>
      <c r="C49" s="19"/>
      <c r="D49" s="22"/>
      <c r="E49" s="21"/>
    </row>
    <row r="50" spans="1:5" ht="12.75" hidden="1">
      <c r="A50" s="17"/>
      <c r="B50" s="18"/>
      <c r="C50" s="27"/>
      <c r="D50" s="22"/>
      <c r="E50" s="21"/>
    </row>
    <row r="51" spans="1:5" ht="28.5" customHeight="1" hidden="1">
      <c r="A51" s="17"/>
      <c r="B51" s="18"/>
      <c r="C51" s="27"/>
      <c r="D51" s="22"/>
      <c r="E51" s="21"/>
    </row>
    <row r="52" spans="1:5" ht="12.75" hidden="1">
      <c r="A52" s="17"/>
      <c r="B52" s="18"/>
      <c r="C52" s="19"/>
      <c r="D52" s="19"/>
      <c r="E52" s="21"/>
    </row>
    <row r="53" spans="1:5" ht="12.75" hidden="1">
      <c r="A53" s="17"/>
      <c r="B53" s="18"/>
      <c r="C53" s="19"/>
      <c r="D53" s="19"/>
      <c r="E53" s="21"/>
    </row>
    <row r="54" spans="1:5" ht="12.75" hidden="1">
      <c r="A54" s="17"/>
      <c r="B54" s="18"/>
      <c r="C54" s="19"/>
      <c r="D54" s="19"/>
      <c r="E54" s="21"/>
    </row>
    <row r="55" spans="1:5" ht="12.75" hidden="1">
      <c r="A55" s="17"/>
      <c r="B55" s="18"/>
      <c r="C55" s="19"/>
      <c r="D55" s="22"/>
      <c r="E55" s="21"/>
    </row>
    <row r="56" spans="1:5" ht="12.75" hidden="1">
      <c r="A56" s="17"/>
      <c r="B56" s="18"/>
      <c r="C56" s="19"/>
      <c r="D56" s="19"/>
      <c r="E56" s="21"/>
    </row>
    <row r="57" spans="1:5" ht="12.75" hidden="1">
      <c r="A57" s="17"/>
      <c r="B57" s="18"/>
      <c r="C57" s="19"/>
      <c r="D57" s="19"/>
      <c r="E57" s="21"/>
    </row>
    <row r="58" spans="1:5" ht="12.75" hidden="1">
      <c r="A58" s="17"/>
      <c r="B58" s="18"/>
      <c r="C58" s="19"/>
      <c r="D58" s="22"/>
      <c r="E58" s="21"/>
    </row>
    <row r="59" spans="1:5" ht="12.75" hidden="1">
      <c r="A59" s="17"/>
      <c r="B59" s="18"/>
      <c r="C59" s="19"/>
      <c r="D59" s="27"/>
      <c r="E59" s="21"/>
    </row>
    <row r="60" spans="1:5" ht="12.75" hidden="1">
      <c r="A60" s="17"/>
      <c r="B60" s="18"/>
      <c r="C60" s="19"/>
      <c r="D60" s="22"/>
      <c r="E60" s="22"/>
    </row>
    <row r="61" spans="1:5" ht="12.75" hidden="1">
      <c r="A61" s="17"/>
      <c r="B61" s="18"/>
      <c r="C61" s="19"/>
      <c r="D61" s="22"/>
      <c r="E61" s="21"/>
    </row>
    <row r="62" spans="1:5" ht="12.75" hidden="1">
      <c r="A62" s="17"/>
      <c r="B62" s="18"/>
      <c r="C62" s="19"/>
      <c r="D62" s="22"/>
      <c r="E62" s="21"/>
    </row>
    <row r="63" spans="1:5" ht="12.75" hidden="1">
      <c r="A63" s="17"/>
      <c r="B63" s="18"/>
      <c r="C63" s="19"/>
      <c r="D63" s="19"/>
      <c r="E63" s="21"/>
    </row>
    <row r="64" spans="1:5" ht="12.75" hidden="1">
      <c r="A64" s="17"/>
      <c r="B64" s="18"/>
      <c r="C64" s="19"/>
      <c r="D64" s="22"/>
      <c r="E64" s="21"/>
    </row>
    <row r="65" spans="1:5" ht="12.75" hidden="1">
      <c r="A65" s="17"/>
      <c r="B65" s="18"/>
      <c r="C65" s="19"/>
      <c r="D65" s="22"/>
      <c r="E65" s="21"/>
    </row>
    <row r="66" spans="1:5" ht="12.75" hidden="1">
      <c r="A66" s="17"/>
      <c r="B66" s="18"/>
      <c r="C66" s="19"/>
      <c r="D66" s="22"/>
      <c r="E66" s="21"/>
    </row>
    <row r="67" spans="1:5" ht="12.75" hidden="1">
      <c r="A67" s="17"/>
      <c r="B67" s="18"/>
      <c r="C67" s="19"/>
      <c r="D67" s="22"/>
      <c r="E67" s="21"/>
    </row>
    <row r="68" spans="1:5" ht="12.75" hidden="1">
      <c r="A68" s="17"/>
      <c r="B68" s="18"/>
      <c r="C68" s="19"/>
      <c r="D68" s="22"/>
      <c r="E68" s="21"/>
    </row>
    <row r="69" spans="1:5" ht="12.75" hidden="1">
      <c r="A69" s="17"/>
      <c r="B69" s="18"/>
      <c r="C69" s="19"/>
      <c r="D69" s="22"/>
      <c r="E69" s="21"/>
    </row>
    <row r="70" spans="1:5" ht="12.75" hidden="1">
      <c r="A70" s="17"/>
      <c r="B70" s="18"/>
      <c r="C70" s="19"/>
      <c r="D70" s="22"/>
      <c r="E70" s="21"/>
    </row>
    <row r="71" spans="1:5" ht="12.75" hidden="1">
      <c r="A71" s="17"/>
      <c r="B71" s="18"/>
      <c r="C71" s="19"/>
      <c r="D71" s="22"/>
      <c r="E71" s="21"/>
    </row>
    <row r="72" spans="1:5" ht="12.75" hidden="1">
      <c r="A72" s="17"/>
      <c r="B72" s="18"/>
      <c r="C72" s="19"/>
      <c r="D72" s="22"/>
      <c r="E72" s="21"/>
    </row>
    <row r="73" spans="1:5" ht="12.75" hidden="1">
      <c r="A73" s="17"/>
      <c r="B73" s="18"/>
      <c r="C73" s="19"/>
      <c r="D73" s="22"/>
      <c r="E73" s="21"/>
    </row>
    <row r="74" spans="1:5" ht="12.75" hidden="1">
      <c r="A74" s="17"/>
      <c r="B74" s="18"/>
      <c r="C74" s="19"/>
      <c r="D74" s="19"/>
      <c r="E74" s="21"/>
    </row>
    <row r="75" spans="1:5" ht="12.75" hidden="1">
      <c r="A75" s="17"/>
      <c r="B75" s="18"/>
      <c r="C75" s="19"/>
      <c r="D75" s="22"/>
      <c r="E75" s="21"/>
    </row>
    <row r="76" spans="1:5" ht="12.75" hidden="1">
      <c r="A76" s="17"/>
      <c r="B76" s="18"/>
      <c r="C76" s="19"/>
      <c r="D76" s="22"/>
      <c r="E76" s="22"/>
    </row>
    <row r="77" spans="1:5" ht="12.75" hidden="1">
      <c r="A77" s="17"/>
      <c r="B77" s="18"/>
      <c r="C77" s="19"/>
      <c r="D77" s="22"/>
      <c r="E77" s="21"/>
    </row>
    <row r="78" spans="1:5" ht="12.75" hidden="1">
      <c r="A78" s="17"/>
      <c r="B78" s="18"/>
      <c r="C78" s="19"/>
      <c r="D78" s="22"/>
      <c r="E78" s="21"/>
    </row>
    <row r="79" spans="1:5" ht="12.75" hidden="1">
      <c r="A79" s="17"/>
      <c r="B79" s="29"/>
      <c r="C79" s="19"/>
      <c r="D79" s="22"/>
      <c r="E79" s="21"/>
    </row>
    <row r="80" spans="1:5" ht="12.75" hidden="1">
      <c r="A80" s="17"/>
      <c r="B80" s="30"/>
      <c r="C80" s="19"/>
      <c r="D80" s="22"/>
      <c r="E80" s="21"/>
    </row>
    <row r="81" spans="1:5" ht="12.75" hidden="1">
      <c r="A81" s="17"/>
      <c r="B81" s="30"/>
      <c r="C81" s="19"/>
      <c r="D81" s="22"/>
      <c r="E81" s="21"/>
    </row>
    <row r="82" spans="1:5" ht="12.75" hidden="1">
      <c r="A82" s="17"/>
      <c r="B82" s="30"/>
      <c r="C82" s="19"/>
      <c r="D82" s="22"/>
      <c r="E82" s="21"/>
    </row>
    <row r="83" spans="1:5" ht="12.75" hidden="1">
      <c r="A83" s="17"/>
      <c r="B83" s="30"/>
      <c r="C83" s="19"/>
      <c r="D83" s="22"/>
      <c r="E83" s="21"/>
    </row>
    <row r="84" spans="1:5" ht="12.75" hidden="1">
      <c r="A84" s="17"/>
      <c r="B84" s="30"/>
      <c r="C84" s="19"/>
      <c r="D84" s="31"/>
      <c r="E84" s="21"/>
    </row>
    <row r="85" spans="1:5" ht="12.75" hidden="1">
      <c r="A85" s="17"/>
      <c r="B85" s="30"/>
      <c r="C85" s="19"/>
      <c r="D85" s="22"/>
      <c r="E85" s="22"/>
    </row>
    <row r="86" spans="1:5" ht="12.75" hidden="1">
      <c r="A86" s="17"/>
      <c r="B86" s="30"/>
      <c r="C86" s="19"/>
      <c r="D86" s="22"/>
      <c r="E86" s="21"/>
    </row>
    <row r="87" spans="1:5" ht="12.75" hidden="1">
      <c r="A87" s="17"/>
      <c r="B87" s="30"/>
      <c r="C87" s="19"/>
      <c r="D87" s="22"/>
      <c r="E87" s="21"/>
    </row>
    <row r="88" spans="1:5" ht="12.75" hidden="1">
      <c r="A88" s="17"/>
      <c r="B88" s="30"/>
      <c r="C88" s="19"/>
      <c r="D88" s="22"/>
      <c r="E88" s="21"/>
    </row>
    <row r="89" spans="1:5" ht="12.75" hidden="1">
      <c r="A89" s="17"/>
      <c r="B89" s="30"/>
      <c r="C89" s="19"/>
      <c r="D89" s="22"/>
      <c r="E89" s="21"/>
    </row>
    <row r="90" spans="1:6" ht="51">
      <c r="A90" s="12">
        <v>88</v>
      </c>
      <c r="B90" s="14">
        <v>42188</v>
      </c>
      <c r="C90" s="8" t="s">
        <v>69</v>
      </c>
      <c r="D90" s="14"/>
      <c r="E90" s="9" t="s">
        <v>44</v>
      </c>
      <c r="F90" s="32" t="s">
        <v>150</v>
      </c>
    </row>
    <row r="91" spans="1:6" ht="51">
      <c r="A91" s="12">
        <f>HYPERLINK(CONCATENATE(YEAR(B91),"/del n.",ROW()-2,".pdf"),ROW()-2)</f>
        <v>89</v>
      </c>
      <c r="B91" s="14">
        <v>42188</v>
      </c>
      <c r="C91" s="8" t="s">
        <v>69</v>
      </c>
      <c r="D91" s="14"/>
      <c r="E91" s="9" t="s">
        <v>119</v>
      </c>
      <c r="F91" s="32" t="s">
        <v>150</v>
      </c>
    </row>
    <row r="92" spans="1:6" ht="38.25">
      <c r="A92" s="12">
        <f>HYPERLINK(CONCATENATE(YEAR(B92),"/del n.",ROW()-2,".pdf"),ROW()-2)</f>
        <v>90</v>
      </c>
      <c r="B92" s="14">
        <v>42188</v>
      </c>
      <c r="C92" s="8" t="s">
        <v>69</v>
      </c>
      <c r="D92" s="14"/>
      <c r="E92" s="9" t="s">
        <v>19</v>
      </c>
      <c r="F92" s="32" t="s">
        <v>150</v>
      </c>
    </row>
    <row r="93" spans="1:6" ht="51">
      <c r="A93" s="32">
        <v>91</v>
      </c>
      <c r="B93" s="14">
        <v>42192</v>
      </c>
      <c r="C93" s="8" t="s">
        <v>69</v>
      </c>
      <c r="D93" s="14"/>
      <c r="E93" s="9" t="s">
        <v>20</v>
      </c>
      <c r="F93" s="32"/>
    </row>
    <row r="94" spans="1:6" ht="38.25">
      <c r="A94" s="12">
        <f>HYPERLINK(CONCATENATE(YEAR(B94),"/del n.",ROW()-2,".pdf"),ROW()-2)</f>
        <v>92</v>
      </c>
      <c r="B94" s="14">
        <v>42192</v>
      </c>
      <c r="C94" s="8" t="s">
        <v>69</v>
      </c>
      <c r="D94" s="14"/>
      <c r="E94" s="9" t="s">
        <v>21</v>
      </c>
      <c r="F94" s="32" t="s">
        <v>150</v>
      </c>
    </row>
    <row r="95" spans="1:6" ht="25.5">
      <c r="A95" s="33">
        <v>93</v>
      </c>
      <c r="B95" s="14">
        <v>42193</v>
      </c>
      <c r="C95" s="8" t="s">
        <v>67</v>
      </c>
      <c r="D95" s="13"/>
      <c r="E95" s="9" t="s">
        <v>22</v>
      </c>
      <c r="F95" s="32"/>
    </row>
    <row r="96" spans="1:6" ht="25.5">
      <c r="A96" s="33">
        <v>94</v>
      </c>
      <c r="B96" s="14">
        <v>42194</v>
      </c>
      <c r="C96" s="14" t="s">
        <v>68</v>
      </c>
      <c r="D96" s="8"/>
      <c r="E96" s="9" t="s">
        <v>23</v>
      </c>
      <c r="F96" s="32"/>
    </row>
    <row r="97" spans="1:6" ht="25.5">
      <c r="A97" s="33">
        <v>95</v>
      </c>
      <c r="B97" s="14">
        <v>42195</v>
      </c>
      <c r="C97" s="14" t="s">
        <v>70</v>
      </c>
      <c r="D97" s="8"/>
      <c r="E97" s="9" t="s">
        <v>24</v>
      </c>
      <c r="F97" s="32"/>
    </row>
    <row r="98" spans="1:6" ht="51">
      <c r="A98" s="12">
        <f>HYPERLINK(CONCATENATE(YEAR(B98),"/del n.",ROW()-2,".pdf"),ROW()-2)</f>
        <v>96</v>
      </c>
      <c r="B98" s="14">
        <v>42198</v>
      </c>
      <c r="C98" s="8" t="s">
        <v>69</v>
      </c>
      <c r="D98" s="13"/>
      <c r="E98" s="9" t="s">
        <v>45</v>
      </c>
      <c r="F98" s="32" t="s">
        <v>150</v>
      </c>
    </row>
    <row r="99" spans="1:6" ht="63.75">
      <c r="A99" s="12">
        <f>HYPERLINK(CONCATENATE(YEAR(B99),"/del n.",ROW()-2,".pdf"),ROW()-2)</f>
        <v>97</v>
      </c>
      <c r="B99" s="14">
        <v>42200</v>
      </c>
      <c r="C99" s="8" t="s">
        <v>69</v>
      </c>
      <c r="D99" s="8"/>
      <c r="E99" s="9" t="s">
        <v>146</v>
      </c>
      <c r="F99" s="32" t="s">
        <v>150</v>
      </c>
    </row>
    <row r="100" spans="1:6" ht="102">
      <c r="A100" s="12">
        <f>HYPERLINK(CONCATENATE(YEAR(B100),"/del n.",ROW()-2,".pdf"),ROW()-2)</f>
        <v>98</v>
      </c>
      <c r="B100" s="14">
        <v>42200</v>
      </c>
      <c r="C100" s="8" t="s">
        <v>68</v>
      </c>
      <c r="D100" s="8"/>
      <c r="E100" s="15" t="s">
        <v>46</v>
      </c>
      <c r="F100" s="32" t="s">
        <v>150</v>
      </c>
    </row>
    <row r="101" spans="1:6" ht="25.5">
      <c r="A101" s="33">
        <v>99</v>
      </c>
      <c r="B101" s="14">
        <v>42202</v>
      </c>
      <c r="C101" s="8" t="s">
        <v>69</v>
      </c>
      <c r="D101" s="13"/>
      <c r="E101" s="15" t="s">
        <v>47</v>
      </c>
      <c r="F101" s="32"/>
    </row>
    <row r="102" spans="1:6" ht="51">
      <c r="A102" s="12">
        <f>HYPERLINK(CONCATENATE(YEAR(B102),"/del n.",ROW()-2,".pdf"),ROW()-2)</f>
        <v>100</v>
      </c>
      <c r="B102" s="14">
        <v>42202</v>
      </c>
      <c r="C102" s="8" t="s">
        <v>69</v>
      </c>
      <c r="D102" s="13"/>
      <c r="E102" s="15" t="s">
        <v>52</v>
      </c>
      <c r="F102" s="32" t="s">
        <v>150</v>
      </c>
    </row>
    <row r="103" spans="1:6" ht="38.25">
      <c r="A103" s="33">
        <v>101</v>
      </c>
      <c r="B103" s="14">
        <v>42202</v>
      </c>
      <c r="C103" s="8" t="s">
        <v>69</v>
      </c>
      <c r="D103" s="13"/>
      <c r="E103" s="15" t="s">
        <v>53</v>
      </c>
      <c r="F103" s="32"/>
    </row>
    <row r="104" spans="1:6" ht="102">
      <c r="A104" s="12">
        <f>HYPERLINK(CONCATENATE(YEAR(B104),"/del n.",ROW()-2,".pdf"),ROW()-2)</f>
        <v>102</v>
      </c>
      <c r="B104" s="14">
        <v>42207</v>
      </c>
      <c r="C104" s="14" t="s">
        <v>68</v>
      </c>
      <c r="D104" s="13"/>
      <c r="E104" s="15" t="s">
        <v>54</v>
      </c>
      <c r="F104" s="32" t="s">
        <v>150</v>
      </c>
    </row>
    <row r="105" spans="1:6" ht="63.75">
      <c r="A105" s="33">
        <v>103</v>
      </c>
      <c r="B105" s="14">
        <v>42207</v>
      </c>
      <c r="C105" s="8" t="s">
        <v>69</v>
      </c>
      <c r="D105" s="13"/>
      <c r="E105" s="15" t="s">
        <v>48</v>
      </c>
      <c r="F105" s="32"/>
    </row>
    <row r="106" spans="1:6" ht="25.5">
      <c r="A106" s="33">
        <v>104</v>
      </c>
      <c r="B106" s="14">
        <v>42208</v>
      </c>
      <c r="C106" s="8" t="s">
        <v>69</v>
      </c>
      <c r="D106" s="13"/>
      <c r="E106" s="15" t="s">
        <v>51</v>
      </c>
      <c r="F106" s="32"/>
    </row>
    <row r="107" spans="1:6" ht="51">
      <c r="A107" s="12">
        <f>HYPERLINK(CONCATENATE(YEAR(B107),"/del n.",ROW()-2,".pdf"),ROW()-2)</f>
        <v>105</v>
      </c>
      <c r="B107" s="14">
        <v>42212</v>
      </c>
      <c r="C107" s="8" t="s">
        <v>69</v>
      </c>
      <c r="D107" s="16"/>
      <c r="E107" s="15" t="s">
        <v>31</v>
      </c>
      <c r="F107" s="32" t="s">
        <v>150</v>
      </c>
    </row>
    <row r="108" spans="1:6" ht="76.5">
      <c r="A108" s="12">
        <f>HYPERLINK(CONCATENATE(YEAR(B108),"/del n.",ROW()-2,".pdf"),ROW()-2)</f>
        <v>106</v>
      </c>
      <c r="B108" s="14">
        <v>42212</v>
      </c>
      <c r="C108" s="8" t="s">
        <v>69</v>
      </c>
      <c r="D108" s="16"/>
      <c r="E108" s="15" t="s">
        <v>32</v>
      </c>
      <c r="F108" s="32" t="s">
        <v>150</v>
      </c>
    </row>
    <row r="109" spans="1:6" ht="76.5">
      <c r="A109" s="12">
        <f>HYPERLINK(CONCATENATE(YEAR(B109),"/del n.",ROW()-2,".pdf"),ROW()-2)</f>
        <v>107</v>
      </c>
      <c r="B109" s="14">
        <v>42212</v>
      </c>
      <c r="C109" s="8" t="s">
        <v>69</v>
      </c>
      <c r="D109" s="16"/>
      <c r="E109" s="15" t="s">
        <v>33</v>
      </c>
      <c r="F109" s="32" t="s">
        <v>150</v>
      </c>
    </row>
    <row r="110" spans="1:6" ht="12.75">
      <c r="A110" s="33">
        <v>108</v>
      </c>
      <c r="B110" s="14">
        <v>42213</v>
      </c>
      <c r="C110" s="8" t="s">
        <v>69</v>
      </c>
      <c r="D110" s="16"/>
      <c r="E110" s="15" t="s">
        <v>34</v>
      </c>
      <c r="F110" s="32"/>
    </row>
    <row r="111" spans="1:6" ht="12.75">
      <c r="A111" s="33">
        <v>109</v>
      </c>
      <c r="B111" s="14">
        <v>42213</v>
      </c>
      <c r="C111" s="8" t="s">
        <v>69</v>
      </c>
      <c r="D111" s="16"/>
      <c r="E111" s="15" t="s">
        <v>35</v>
      </c>
      <c r="F111" s="32"/>
    </row>
    <row r="112" spans="1:6" ht="38.25">
      <c r="A112" s="33">
        <v>110</v>
      </c>
      <c r="B112" s="14">
        <v>42213</v>
      </c>
      <c r="C112" s="8" t="s">
        <v>69</v>
      </c>
      <c r="D112" s="16"/>
      <c r="E112" s="15" t="s">
        <v>37</v>
      </c>
      <c r="F112" s="32"/>
    </row>
    <row r="113" spans="1:6" ht="38.25">
      <c r="A113" s="33">
        <v>111</v>
      </c>
      <c r="B113" s="14">
        <v>42213</v>
      </c>
      <c r="C113" s="8" t="s">
        <v>69</v>
      </c>
      <c r="D113" s="13"/>
      <c r="E113" s="15" t="s">
        <v>36</v>
      </c>
      <c r="F113" s="32"/>
    </row>
    <row r="114" spans="1:6" ht="25.5">
      <c r="A114" s="33">
        <v>112</v>
      </c>
      <c r="B114" s="14">
        <v>42213</v>
      </c>
      <c r="C114" s="8" t="s">
        <v>67</v>
      </c>
      <c r="E114" s="15" t="s">
        <v>38</v>
      </c>
      <c r="F114" s="32"/>
    </row>
    <row r="115" spans="1:6" ht="102">
      <c r="A115" s="12">
        <f>HYPERLINK(CONCATENATE(YEAR(B115),"/del n.",ROW()-2,".pdf"),ROW()-2)</f>
        <v>113</v>
      </c>
      <c r="B115" s="14">
        <v>42213</v>
      </c>
      <c r="C115" s="8" t="s">
        <v>60</v>
      </c>
      <c r="D115" s="8" t="s">
        <v>67</v>
      </c>
      <c r="E115" s="15" t="s">
        <v>39</v>
      </c>
      <c r="F115" s="32" t="s">
        <v>150</v>
      </c>
    </row>
    <row r="116" spans="1:6" ht="38.25">
      <c r="A116" s="33">
        <v>114</v>
      </c>
      <c r="B116" s="14">
        <v>42214</v>
      </c>
      <c r="C116" s="8" t="s">
        <v>69</v>
      </c>
      <c r="D116" s="16"/>
      <c r="E116" s="15" t="s">
        <v>17</v>
      </c>
      <c r="F116" s="32"/>
    </row>
    <row r="117" spans="1:6" ht="51">
      <c r="A117" s="33">
        <v>115</v>
      </c>
      <c r="B117" s="14">
        <v>42214</v>
      </c>
      <c r="C117" s="8" t="s">
        <v>69</v>
      </c>
      <c r="D117" s="16"/>
      <c r="E117" s="15" t="s">
        <v>40</v>
      </c>
      <c r="F117" s="32"/>
    </row>
    <row r="118" spans="1:6" ht="38.25">
      <c r="A118" s="33">
        <v>116</v>
      </c>
      <c r="B118" s="14">
        <v>42215</v>
      </c>
      <c r="C118" s="8" t="s">
        <v>69</v>
      </c>
      <c r="D118" s="16"/>
      <c r="E118" s="15" t="s">
        <v>41</v>
      </c>
      <c r="F118" s="32"/>
    </row>
    <row r="119" spans="1:6" ht="63.75">
      <c r="A119" s="12">
        <f>HYPERLINK(CONCATENATE(YEAR(B119),"/del n.",ROW()-2,".pdf"),ROW()-2)</f>
        <v>117</v>
      </c>
      <c r="B119" s="14">
        <v>42215</v>
      </c>
      <c r="C119" s="8" t="s">
        <v>69</v>
      </c>
      <c r="D119" s="16"/>
      <c r="E119" s="15" t="s">
        <v>42</v>
      </c>
      <c r="F119" s="32" t="s">
        <v>150</v>
      </c>
    </row>
    <row r="120" spans="1:6" ht="38.25">
      <c r="A120" s="33">
        <v>118</v>
      </c>
      <c r="B120" s="14">
        <v>42221</v>
      </c>
      <c r="C120" s="8" t="s">
        <v>68</v>
      </c>
      <c r="D120" s="16"/>
      <c r="E120" s="15" t="s">
        <v>43</v>
      </c>
      <c r="F120" s="32"/>
    </row>
    <row r="121" spans="1:6" ht="76.5">
      <c r="A121" s="12">
        <f aca="true" t="shared" si="0" ref="A121:A127">HYPERLINK(CONCATENATE(YEAR(B121),"/del n.",ROW()-2,".pdf"),ROW()-2)</f>
        <v>119</v>
      </c>
      <c r="B121" s="14">
        <v>42241</v>
      </c>
      <c r="C121" s="8" t="s">
        <v>68</v>
      </c>
      <c r="D121" s="8" t="s">
        <v>67</v>
      </c>
      <c r="E121" s="15" t="s">
        <v>15</v>
      </c>
      <c r="F121" s="32" t="s">
        <v>150</v>
      </c>
    </row>
    <row r="122" spans="1:6" ht="63.75">
      <c r="A122" s="33">
        <v>120</v>
      </c>
      <c r="B122" s="14">
        <v>42243</v>
      </c>
      <c r="C122" s="8" t="s">
        <v>67</v>
      </c>
      <c r="D122" s="13"/>
      <c r="E122" s="15" t="s">
        <v>9</v>
      </c>
      <c r="F122" s="32"/>
    </row>
    <row r="123" spans="1:6" ht="38.25">
      <c r="A123" s="33">
        <v>121</v>
      </c>
      <c r="B123" s="14">
        <v>42244</v>
      </c>
      <c r="C123" s="8" t="s">
        <v>67</v>
      </c>
      <c r="D123" s="13"/>
      <c r="E123" s="15" t="s">
        <v>49</v>
      </c>
      <c r="F123" s="32"/>
    </row>
    <row r="124" spans="1:6" ht="76.5">
      <c r="A124" s="12">
        <f t="shared" si="0"/>
        <v>122</v>
      </c>
      <c r="B124" s="14">
        <v>42244</v>
      </c>
      <c r="C124" s="8" t="s">
        <v>68</v>
      </c>
      <c r="D124" s="8" t="s">
        <v>55</v>
      </c>
      <c r="E124" s="15" t="s">
        <v>10</v>
      </c>
      <c r="F124" s="32" t="s">
        <v>150</v>
      </c>
    </row>
    <row r="125" spans="1:6" ht="89.25">
      <c r="A125" s="12">
        <f t="shared" si="0"/>
        <v>123</v>
      </c>
      <c r="B125" s="14">
        <v>42256</v>
      </c>
      <c r="C125" s="8" t="s">
        <v>69</v>
      </c>
      <c r="D125" s="13"/>
      <c r="E125" s="9" t="s">
        <v>25</v>
      </c>
      <c r="F125" s="32" t="s">
        <v>150</v>
      </c>
    </row>
    <row r="126" spans="1:6" ht="63.75">
      <c r="A126" s="12">
        <f t="shared" si="0"/>
        <v>124</v>
      </c>
      <c r="B126" s="14">
        <v>42256</v>
      </c>
      <c r="C126" s="8" t="s">
        <v>69</v>
      </c>
      <c r="D126" s="13"/>
      <c r="E126" s="9" t="s">
        <v>26</v>
      </c>
      <c r="F126" s="32" t="s">
        <v>150</v>
      </c>
    </row>
    <row r="127" spans="1:6" ht="76.5">
      <c r="A127" s="12">
        <f t="shared" si="0"/>
        <v>125</v>
      </c>
      <c r="B127" s="14">
        <v>42256</v>
      </c>
      <c r="C127" s="8" t="s">
        <v>69</v>
      </c>
      <c r="D127" s="13"/>
      <c r="E127" s="15" t="s">
        <v>99</v>
      </c>
      <c r="F127" s="32" t="s">
        <v>150</v>
      </c>
    </row>
    <row r="128" spans="1:6" ht="38.25">
      <c r="A128" s="33">
        <v>126</v>
      </c>
      <c r="B128" s="14">
        <v>42256</v>
      </c>
      <c r="C128" s="8" t="s">
        <v>69</v>
      </c>
      <c r="D128" s="13"/>
      <c r="E128" s="15" t="s">
        <v>50</v>
      </c>
      <c r="F128" s="32"/>
    </row>
    <row r="129" spans="1:6" ht="153">
      <c r="A129" s="12">
        <f aca="true" t="shared" si="1" ref="A129:A139">HYPERLINK(CONCATENATE(YEAR(B129),"/del n.",ROW()-2,".pdf"),ROW()-2)</f>
        <v>127</v>
      </c>
      <c r="B129" s="14">
        <v>42262</v>
      </c>
      <c r="C129" s="8" t="s">
        <v>60</v>
      </c>
      <c r="D129" s="8" t="s">
        <v>58</v>
      </c>
      <c r="E129" s="15" t="s">
        <v>27</v>
      </c>
      <c r="F129" s="32" t="s">
        <v>150</v>
      </c>
    </row>
    <row r="130" spans="1:6" ht="51">
      <c r="A130" s="33">
        <v>128</v>
      </c>
      <c r="B130" s="14">
        <v>42264</v>
      </c>
      <c r="C130" s="8" t="s">
        <v>69</v>
      </c>
      <c r="D130" s="13"/>
      <c r="E130" s="15" t="s">
        <v>28</v>
      </c>
      <c r="F130" s="32"/>
    </row>
    <row r="131" spans="1:6" ht="25.5">
      <c r="A131" s="33">
        <v>129</v>
      </c>
      <c r="B131" s="14">
        <v>42269</v>
      </c>
      <c r="C131" s="8" t="s">
        <v>68</v>
      </c>
      <c r="D131" s="13"/>
      <c r="E131" s="15" t="s">
        <v>29</v>
      </c>
      <c r="F131" s="32"/>
    </row>
    <row r="132" spans="1:6" ht="51">
      <c r="A132" s="12">
        <f t="shared" si="1"/>
        <v>130</v>
      </c>
      <c r="B132" s="14">
        <v>42271</v>
      </c>
      <c r="C132" s="8" t="s">
        <v>68</v>
      </c>
      <c r="D132" s="13"/>
      <c r="E132" s="15" t="s">
        <v>30</v>
      </c>
      <c r="F132" s="32" t="s">
        <v>150</v>
      </c>
    </row>
    <row r="133" spans="1:6" ht="25.5">
      <c r="A133" s="33">
        <v>131</v>
      </c>
      <c r="B133" s="14">
        <v>42272</v>
      </c>
      <c r="C133" s="8" t="s">
        <v>67</v>
      </c>
      <c r="D133" s="13"/>
      <c r="E133" s="15" t="s">
        <v>1</v>
      </c>
      <c r="F133" s="32"/>
    </row>
    <row r="134" spans="1:6" ht="114.75">
      <c r="A134" s="12">
        <f t="shared" si="1"/>
        <v>132</v>
      </c>
      <c r="B134" s="14">
        <v>42272</v>
      </c>
      <c r="C134" s="8" t="s">
        <v>69</v>
      </c>
      <c r="D134" s="13"/>
      <c r="E134" s="15" t="s">
        <v>2</v>
      </c>
      <c r="F134" s="32" t="s">
        <v>150</v>
      </c>
    </row>
    <row r="135" spans="1:6" ht="89.25">
      <c r="A135" s="12">
        <f t="shared" si="1"/>
        <v>133</v>
      </c>
      <c r="B135" s="14">
        <v>42272</v>
      </c>
      <c r="C135" s="8" t="s">
        <v>69</v>
      </c>
      <c r="D135" s="13"/>
      <c r="E135" s="15" t="s">
        <v>3</v>
      </c>
      <c r="F135" s="32" t="s">
        <v>150</v>
      </c>
    </row>
    <row r="136" spans="1:6" ht="51">
      <c r="A136" s="33">
        <v>134</v>
      </c>
      <c r="B136" s="14">
        <v>42275</v>
      </c>
      <c r="C136" s="8" t="s">
        <v>69</v>
      </c>
      <c r="D136" s="13"/>
      <c r="E136" s="15" t="s">
        <v>5</v>
      </c>
      <c r="F136" s="32"/>
    </row>
    <row r="137" spans="1:6" ht="114.75">
      <c r="A137" s="12">
        <f t="shared" si="1"/>
        <v>135</v>
      </c>
      <c r="B137" s="14">
        <v>42275</v>
      </c>
      <c r="C137" s="8" t="s">
        <v>59</v>
      </c>
      <c r="D137" s="13"/>
      <c r="E137" s="15" t="s">
        <v>4</v>
      </c>
      <c r="F137" s="32" t="s">
        <v>150</v>
      </c>
    </row>
    <row r="138" spans="1:6" ht="63.75">
      <c r="A138" s="33">
        <v>136</v>
      </c>
      <c r="B138" s="14">
        <v>42275</v>
      </c>
      <c r="C138" s="8" t="s">
        <v>68</v>
      </c>
      <c r="D138" s="8" t="s">
        <v>67</v>
      </c>
      <c r="E138" s="15" t="s">
        <v>6</v>
      </c>
      <c r="F138" s="32"/>
    </row>
    <row r="139" spans="1:6" ht="25.5">
      <c r="A139" s="12">
        <f t="shared" si="1"/>
        <v>137</v>
      </c>
      <c r="B139" s="14">
        <v>42275</v>
      </c>
      <c r="C139" s="8" t="s">
        <v>69</v>
      </c>
      <c r="D139" s="13"/>
      <c r="E139" s="15" t="s">
        <v>7</v>
      </c>
      <c r="F139" s="32" t="s">
        <v>150</v>
      </c>
    </row>
    <row r="140" spans="1:6" ht="51">
      <c r="A140" s="12">
        <f aca="true" t="shared" si="2" ref="A140:A147">HYPERLINK(CONCATENATE(YEAR(B140),"/del n.",ROW()-2,".pdf"),ROW()-2)</f>
        <v>138</v>
      </c>
      <c r="B140" s="14">
        <v>42278</v>
      </c>
      <c r="C140" s="8" t="s">
        <v>68</v>
      </c>
      <c r="D140" s="8" t="s">
        <v>56</v>
      </c>
      <c r="E140" s="15" t="s">
        <v>8</v>
      </c>
      <c r="F140" s="32" t="s">
        <v>150</v>
      </c>
    </row>
    <row r="141" spans="1:6" ht="25.5">
      <c r="A141" s="33">
        <v>139</v>
      </c>
      <c r="B141" s="14">
        <v>42279</v>
      </c>
      <c r="C141" s="8" t="s">
        <v>69</v>
      </c>
      <c r="D141" s="13"/>
      <c r="E141" s="15" t="s">
        <v>94</v>
      </c>
      <c r="F141" s="32"/>
    </row>
    <row r="142" spans="1:6" ht="102">
      <c r="A142" s="12">
        <f t="shared" si="2"/>
        <v>140</v>
      </c>
      <c r="B142" s="14">
        <v>42283</v>
      </c>
      <c r="C142" s="8" t="s">
        <v>68</v>
      </c>
      <c r="D142" s="8" t="s">
        <v>67</v>
      </c>
      <c r="E142" s="15" t="s">
        <v>0</v>
      </c>
      <c r="F142" s="32" t="s">
        <v>150</v>
      </c>
    </row>
    <row r="143" spans="1:6" ht="38.25">
      <c r="A143" s="33">
        <v>141</v>
      </c>
      <c r="B143" s="14">
        <v>42285</v>
      </c>
      <c r="C143" s="8" t="s">
        <v>69</v>
      </c>
      <c r="D143" s="8"/>
      <c r="E143" s="15" t="s">
        <v>18</v>
      </c>
      <c r="F143" s="32"/>
    </row>
    <row r="144" spans="1:6" ht="51">
      <c r="A144" s="12">
        <f t="shared" si="2"/>
        <v>142</v>
      </c>
      <c r="B144" s="14">
        <v>42285</v>
      </c>
      <c r="C144" s="8" t="s">
        <v>69</v>
      </c>
      <c r="D144" s="8"/>
      <c r="E144" s="15" t="s">
        <v>11</v>
      </c>
      <c r="F144" s="32" t="s">
        <v>150</v>
      </c>
    </row>
    <row r="145" spans="1:6" ht="51">
      <c r="A145" s="33">
        <v>143</v>
      </c>
      <c r="B145" s="14">
        <v>42286</v>
      </c>
      <c r="C145" s="8" t="s">
        <v>69</v>
      </c>
      <c r="D145" s="13"/>
      <c r="E145" s="15" t="s">
        <v>97</v>
      </c>
      <c r="F145" s="32"/>
    </row>
    <row r="146" spans="1:6" ht="38.25">
      <c r="A146" s="12">
        <f t="shared" si="2"/>
        <v>144</v>
      </c>
      <c r="B146" s="14">
        <v>42286</v>
      </c>
      <c r="C146" s="8" t="s">
        <v>67</v>
      </c>
      <c r="D146" s="13"/>
      <c r="E146" s="15" t="s">
        <v>12</v>
      </c>
      <c r="F146" s="32" t="s">
        <v>150</v>
      </c>
    </row>
    <row r="147" spans="1:6" ht="25.5">
      <c r="A147" s="12">
        <f t="shared" si="2"/>
        <v>145</v>
      </c>
      <c r="B147" s="14">
        <v>42291</v>
      </c>
      <c r="C147" s="8" t="s">
        <v>69</v>
      </c>
      <c r="D147" s="13"/>
      <c r="E147" s="15" t="s">
        <v>13</v>
      </c>
      <c r="F147" s="32" t="s">
        <v>150</v>
      </c>
    </row>
    <row r="148" spans="1:6" ht="38.25">
      <c r="A148" s="33">
        <v>146</v>
      </c>
      <c r="B148" s="14">
        <v>42296</v>
      </c>
      <c r="C148" s="8" t="s">
        <v>69</v>
      </c>
      <c r="D148" s="13"/>
      <c r="E148" s="15" t="s">
        <v>14</v>
      </c>
      <c r="F148" s="32"/>
    </row>
    <row r="149" spans="1:6" ht="38.25">
      <c r="A149" s="33">
        <v>147</v>
      </c>
      <c r="B149" s="14">
        <v>42296</v>
      </c>
      <c r="C149" s="8" t="s">
        <v>69</v>
      </c>
      <c r="D149" s="13"/>
      <c r="E149" s="15" t="s">
        <v>95</v>
      </c>
      <c r="F149" s="32"/>
    </row>
    <row r="150" spans="1:6" ht="51">
      <c r="A150" s="33">
        <v>148</v>
      </c>
      <c r="B150" s="14">
        <v>42296</v>
      </c>
      <c r="C150" s="8" t="s">
        <v>69</v>
      </c>
      <c r="D150" s="13"/>
      <c r="E150" s="15" t="s">
        <v>110</v>
      </c>
      <c r="F150" s="32"/>
    </row>
    <row r="151" spans="1:6" ht="51">
      <c r="A151" s="12">
        <f>HYPERLINK(CONCATENATE(YEAR(B151),"/del n.",ROW()-2,".pdf"),ROW()-2)</f>
        <v>149</v>
      </c>
      <c r="B151" s="14">
        <v>42298</v>
      </c>
      <c r="C151" s="8" t="s">
        <v>57</v>
      </c>
      <c r="D151" s="13"/>
      <c r="E151" s="15" t="s">
        <v>96</v>
      </c>
      <c r="F151" s="32" t="s">
        <v>150</v>
      </c>
    </row>
    <row r="152" spans="1:6" ht="38.25">
      <c r="A152" s="33">
        <v>150</v>
      </c>
      <c r="B152" s="14">
        <v>42303</v>
      </c>
      <c r="C152" s="8" t="s">
        <v>67</v>
      </c>
      <c r="D152" s="13"/>
      <c r="E152" s="15" t="s">
        <v>98</v>
      </c>
      <c r="F152" s="32"/>
    </row>
    <row r="153" spans="1:6" ht="38.25">
      <c r="A153" s="33">
        <v>151</v>
      </c>
      <c r="B153" s="14">
        <v>42306</v>
      </c>
      <c r="C153" s="8" t="s">
        <v>67</v>
      </c>
      <c r="D153" s="13"/>
      <c r="E153" s="15" t="s">
        <v>100</v>
      </c>
      <c r="F153" s="32"/>
    </row>
    <row r="154" spans="1:6" ht="38.25">
      <c r="A154" s="33">
        <v>152</v>
      </c>
      <c r="B154" s="14">
        <v>42306</v>
      </c>
      <c r="C154" s="8" t="s">
        <v>69</v>
      </c>
      <c r="D154" s="13"/>
      <c r="E154" s="15" t="s">
        <v>104</v>
      </c>
      <c r="F154" s="32"/>
    </row>
    <row r="155" spans="1:6" ht="25.5">
      <c r="A155" s="33">
        <v>153</v>
      </c>
      <c r="B155" s="14">
        <v>42307</v>
      </c>
      <c r="C155" s="8" t="s">
        <v>69</v>
      </c>
      <c r="D155" s="13"/>
      <c r="E155" s="15" t="s">
        <v>101</v>
      </c>
      <c r="F155" s="32"/>
    </row>
    <row r="156" spans="1:6" ht="51">
      <c r="A156" s="33">
        <v>154</v>
      </c>
      <c r="B156" s="14">
        <v>42310</v>
      </c>
      <c r="C156" s="8" t="s">
        <v>69</v>
      </c>
      <c r="D156" s="13"/>
      <c r="E156" s="9" t="s">
        <v>102</v>
      </c>
      <c r="F156" s="32"/>
    </row>
    <row r="157" spans="1:6" ht="51">
      <c r="A157" s="33">
        <v>155</v>
      </c>
      <c r="B157" s="14">
        <v>42314</v>
      </c>
      <c r="C157" s="8" t="s">
        <v>68</v>
      </c>
      <c r="D157" s="13"/>
      <c r="E157" s="9" t="s">
        <v>103</v>
      </c>
      <c r="F157" s="32"/>
    </row>
    <row r="158" spans="1:6" ht="114.75">
      <c r="A158" s="12">
        <f aca="true" t="shared" si="3" ref="A158:A175">HYPERLINK(CONCATENATE(YEAR(B158),"/del n.",ROW()-2,".pdf"),ROW()-2)</f>
        <v>156</v>
      </c>
      <c r="B158" s="14">
        <v>42318</v>
      </c>
      <c r="C158" s="8" t="s">
        <v>68</v>
      </c>
      <c r="D158" s="8" t="s">
        <v>58</v>
      </c>
      <c r="E158" s="9" t="s">
        <v>105</v>
      </c>
      <c r="F158" s="32" t="s">
        <v>150</v>
      </c>
    </row>
    <row r="159" spans="1:6" ht="51">
      <c r="A159" s="12">
        <f t="shared" si="3"/>
        <v>157</v>
      </c>
      <c r="B159" s="14">
        <v>42318</v>
      </c>
      <c r="C159" s="8" t="s">
        <v>69</v>
      </c>
      <c r="D159" s="13"/>
      <c r="E159" s="9" t="s">
        <v>106</v>
      </c>
      <c r="F159" s="32" t="s">
        <v>150</v>
      </c>
    </row>
    <row r="160" spans="1:6" ht="25.5">
      <c r="A160" s="12">
        <f t="shared" si="3"/>
        <v>158</v>
      </c>
      <c r="B160" s="14">
        <v>42321</v>
      </c>
      <c r="C160" s="8" t="s">
        <v>69</v>
      </c>
      <c r="D160" s="13"/>
      <c r="E160" s="9" t="s">
        <v>107</v>
      </c>
      <c r="F160" s="32" t="s">
        <v>150</v>
      </c>
    </row>
    <row r="161" spans="1:6" ht="51">
      <c r="A161" s="12">
        <f t="shared" si="3"/>
        <v>159</v>
      </c>
      <c r="B161" s="14">
        <v>42321</v>
      </c>
      <c r="C161" s="8" t="s">
        <v>69</v>
      </c>
      <c r="D161" s="13"/>
      <c r="E161" s="9" t="s">
        <v>108</v>
      </c>
      <c r="F161" s="32" t="s">
        <v>150</v>
      </c>
    </row>
    <row r="162" spans="1:6" ht="76.5">
      <c r="A162" s="12">
        <f t="shared" si="3"/>
        <v>160</v>
      </c>
      <c r="B162" s="14">
        <v>42324</v>
      </c>
      <c r="C162" s="8" t="s">
        <v>68</v>
      </c>
      <c r="D162" s="13"/>
      <c r="E162" s="9" t="s">
        <v>109</v>
      </c>
      <c r="F162" s="32" t="s">
        <v>150</v>
      </c>
    </row>
    <row r="163" spans="1:6" ht="51">
      <c r="A163" s="33">
        <v>161</v>
      </c>
      <c r="B163" s="14">
        <v>42325</v>
      </c>
      <c r="C163" s="8" t="s">
        <v>69</v>
      </c>
      <c r="D163" s="13"/>
      <c r="E163" s="9" t="s">
        <v>114</v>
      </c>
      <c r="F163" s="32"/>
    </row>
    <row r="164" spans="1:6" ht="38.25">
      <c r="A164" s="33">
        <v>162</v>
      </c>
      <c r="B164" s="14">
        <v>42326</v>
      </c>
      <c r="C164" s="8" t="s">
        <v>69</v>
      </c>
      <c r="D164" s="13"/>
      <c r="E164" s="9" t="s">
        <v>111</v>
      </c>
      <c r="F164" s="32"/>
    </row>
    <row r="165" spans="1:6" ht="12.75">
      <c r="A165" s="12">
        <f t="shared" si="3"/>
        <v>163</v>
      </c>
      <c r="B165" s="14">
        <v>42326</v>
      </c>
      <c r="C165" s="8" t="s">
        <v>69</v>
      </c>
      <c r="D165" s="13"/>
      <c r="E165" s="9" t="s">
        <v>112</v>
      </c>
      <c r="F165" s="32" t="s">
        <v>150</v>
      </c>
    </row>
    <row r="166" spans="1:6" ht="51">
      <c r="A166" s="12">
        <f t="shared" si="3"/>
        <v>164</v>
      </c>
      <c r="B166" s="14">
        <v>42327</v>
      </c>
      <c r="C166" s="8" t="s">
        <v>69</v>
      </c>
      <c r="D166" s="13"/>
      <c r="E166" s="9" t="s">
        <v>113</v>
      </c>
      <c r="F166" s="32" t="s">
        <v>150</v>
      </c>
    </row>
    <row r="167" spans="1:6" ht="25.5">
      <c r="A167" s="33">
        <v>165</v>
      </c>
      <c r="B167" s="14">
        <v>42327</v>
      </c>
      <c r="C167" s="8" t="s">
        <v>69</v>
      </c>
      <c r="D167" s="13"/>
      <c r="E167" s="9" t="s">
        <v>147</v>
      </c>
      <c r="F167" s="32"/>
    </row>
    <row r="168" spans="1:6" ht="38.25">
      <c r="A168" s="12">
        <f t="shared" si="3"/>
        <v>166</v>
      </c>
      <c r="B168" s="14">
        <v>42333</v>
      </c>
      <c r="C168" s="8" t="s">
        <v>69</v>
      </c>
      <c r="D168" s="13"/>
      <c r="E168" s="9" t="s">
        <v>115</v>
      </c>
      <c r="F168" s="32" t="s">
        <v>150</v>
      </c>
    </row>
    <row r="169" spans="1:6" ht="63.75">
      <c r="A169" s="33">
        <v>167</v>
      </c>
      <c r="B169" s="14">
        <v>42334</v>
      </c>
      <c r="C169" s="8" t="s">
        <v>67</v>
      </c>
      <c r="D169" s="13"/>
      <c r="E169" s="9" t="s">
        <v>127</v>
      </c>
      <c r="F169" s="32"/>
    </row>
    <row r="170" spans="1:6" ht="25.5">
      <c r="A170" s="12">
        <f t="shared" si="3"/>
        <v>168</v>
      </c>
      <c r="B170" s="14">
        <v>42335</v>
      </c>
      <c r="C170" s="8" t="s">
        <v>69</v>
      </c>
      <c r="D170" s="13"/>
      <c r="E170" s="9" t="s">
        <v>116</v>
      </c>
      <c r="F170" s="32" t="s">
        <v>150</v>
      </c>
    </row>
    <row r="171" spans="1:6" ht="51">
      <c r="A171" s="12">
        <f t="shared" si="3"/>
        <v>169</v>
      </c>
      <c r="B171" s="14">
        <v>42335</v>
      </c>
      <c r="C171" s="8" t="s">
        <v>69</v>
      </c>
      <c r="D171" s="13"/>
      <c r="E171" s="9" t="s">
        <v>124</v>
      </c>
      <c r="F171" s="32" t="s">
        <v>150</v>
      </c>
    </row>
    <row r="172" spans="1:6" ht="38.25">
      <c r="A172" s="33">
        <v>170</v>
      </c>
      <c r="B172" s="14">
        <v>42338</v>
      </c>
      <c r="C172" s="8" t="s">
        <v>67</v>
      </c>
      <c r="D172" s="13"/>
      <c r="E172" s="9" t="s">
        <v>117</v>
      </c>
      <c r="F172" s="32"/>
    </row>
    <row r="173" spans="1:6" ht="25.5">
      <c r="A173" s="33">
        <v>171</v>
      </c>
      <c r="B173" s="14">
        <v>42338</v>
      </c>
      <c r="C173" s="8" t="s">
        <v>67</v>
      </c>
      <c r="D173" s="13"/>
      <c r="E173" s="9" t="s">
        <v>125</v>
      </c>
      <c r="F173" s="32"/>
    </row>
    <row r="174" spans="1:6" ht="38.25">
      <c r="A174" s="33">
        <v>172</v>
      </c>
      <c r="B174" s="14">
        <v>42341</v>
      </c>
      <c r="C174" s="8" t="s">
        <v>69</v>
      </c>
      <c r="D174" s="8" t="s">
        <v>70</v>
      </c>
      <c r="E174" s="9" t="s">
        <v>118</v>
      </c>
      <c r="F174" s="32"/>
    </row>
    <row r="175" spans="1:6" ht="63.75">
      <c r="A175" s="12">
        <f t="shared" si="3"/>
        <v>173</v>
      </c>
      <c r="B175" s="14">
        <v>42341</v>
      </c>
      <c r="C175" s="8" t="s">
        <v>69</v>
      </c>
      <c r="D175" s="8"/>
      <c r="E175" s="9" t="s">
        <v>122</v>
      </c>
      <c r="F175" s="32" t="s">
        <v>150</v>
      </c>
    </row>
    <row r="176" spans="1:6" ht="25.5">
      <c r="A176" s="33">
        <v>174</v>
      </c>
      <c r="B176" s="14">
        <v>42341</v>
      </c>
      <c r="C176" s="8" t="s">
        <v>69</v>
      </c>
      <c r="D176" s="8"/>
      <c r="E176" s="9" t="s">
        <v>120</v>
      </c>
      <c r="F176" s="32"/>
    </row>
    <row r="177" spans="1:6" ht="25.5">
      <c r="A177" s="12">
        <f>HYPERLINK(CONCATENATE(YEAR(B177),"/del n.",ROW()-2,".pdf"),ROW()-2)</f>
        <v>175</v>
      </c>
      <c r="B177" s="14">
        <v>42341</v>
      </c>
      <c r="C177" s="8" t="s">
        <v>69</v>
      </c>
      <c r="D177" s="8"/>
      <c r="E177" s="9" t="s">
        <v>121</v>
      </c>
      <c r="F177" s="32" t="s">
        <v>150</v>
      </c>
    </row>
    <row r="178" spans="1:6" ht="76.5">
      <c r="A178" s="12">
        <f>HYPERLINK(CONCATENATE(YEAR(B178),"/del n.",ROW()-2,".pdf"),ROW()-2)</f>
        <v>176</v>
      </c>
      <c r="B178" s="14">
        <v>42347</v>
      </c>
      <c r="C178" s="8" t="s">
        <v>68</v>
      </c>
      <c r="D178" s="8" t="s">
        <v>58</v>
      </c>
      <c r="E178" s="9" t="s">
        <v>123</v>
      </c>
      <c r="F178" s="32" t="s">
        <v>150</v>
      </c>
    </row>
    <row r="179" spans="1:6" ht="38.25">
      <c r="A179" s="12">
        <f>HYPERLINK(CONCATENATE(YEAR(B179),"/del n.",ROW()-2,".pdf"),ROW()-2)</f>
        <v>177</v>
      </c>
      <c r="B179" s="14">
        <v>42347</v>
      </c>
      <c r="C179" s="8" t="s">
        <v>57</v>
      </c>
      <c r="D179" s="8"/>
      <c r="E179" s="9" t="s">
        <v>144</v>
      </c>
      <c r="F179" s="32" t="s">
        <v>150</v>
      </c>
    </row>
    <row r="180" spans="1:6" ht="76.5">
      <c r="A180" s="33">
        <v>178</v>
      </c>
      <c r="B180" s="14">
        <v>42347</v>
      </c>
      <c r="C180" s="8" t="s">
        <v>69</v>
      </c>
      <c r="D180" s="8"/>
      <c r="E180" s="9" t="s">
        <v>128</v>
      </c>
      <c r="F180" s="32"/>
    </row>
    <row r="181" spans="1:6" ht="25.5">
      <c r="A181" s="12">
        <f>HYPERLINK(CONCATENATE(YEAR(B181),"/del n.",ROW()-2,".pdf"),ROW()-2)</f>
        <v>179</v>
      </c>
      <c r="B181" s="14">
        <v>42349</v>
      </c>
      <c r="C181" s="8" t="s">
        <v>68</v>
      </c>
      <c r="D181" s="8" t="s">
        <v>56</v>
      </c>
      <c r="E181" s="9" t="s">
        <v>126</v>
      </c>
      <c r="F181" s="32" t="s">
        <v>150</v>
      </c>
    </row>
    <row r="182" spans="1:6" ht="25.5">
      <c r="A182" s="33">
        <v>180</v>
      </c>
      <c r="B182" s="14">
        <v>42352</v>
      </c>
      <c r="C182" s="8" t="s">
        <v>69</v>
      </c>
      <c r="D182" s="13"/>
      <c r="E182" s="9" t="s">
        <v>134</v>
      </c>
      <c r="F182" s="32"/>
    </row>
    <row r="183" spans="1:6" ht="25.5">
      <c r="A183" s="33">
        <v>181</v>
      </c>
      <c r="B183" s="14">
        <v>42354</v>
      </c>
      <c r="C183" s="8" t="s">
        <v>67</v>
      </c>
      <c r="D183" s="13"/>
      <c r="E183" s="9" t="s">
        <v>129</v>
      </c>
      <c r="F183" s="32"/>
    </row>
    <row r="184" spans="1:6" ht="25.5">
      <c r="A184" s="33">
        <v>182</v>
      </c>
      <c r="B184" s="14">
        <v>42354</v>
      </c>
      <c r="C184" s="8" t="s">
        <v>69</v>
      </c>
      <c r="D184" s="13"/>
      <c r="E184" s="9" t="s">
        <v>16</v>
      </c>
      <c r="F184" s="32"/>
    </row>
    <row r="185" spans="1:6" ht="38.25">
      <c r="A185" s="33">
        <v>183</v>
      </c>
      <c r="B185" s="14">
        <v>42354</v>
      </c>
      <c r="C185" s="8" t="s">
        <v>69</v>
      </c>
      <c r="D185" s="13"/>
      <c r="E185" s="9" t="s">
        <v>130</v>
      </c>
      <c r="F185" s="32"/>
    </row>
    <row r="186" spans="1:6" ht="89.25">
      <c r="A186" s="33">
        <v>184</v>
      </c>
      <c r="B186" s="14">
        <v>42355</v>
      </c>
      <c r="C186" s="8" t="s">
        <v>69</v>
      </c>
      <c r="D186" s="13"/>
      <c r="E186" s="9" t="s">
        <v>131</v>
      </c>
      <c r="F186" s="32"/>
    </row>
    <row r="187" spans="1:6" ht="25.5">
      <c r="A187" s="12">
        <f aca="true" t="shared" si="4" ref="A187:A194">HYPERLINK(CONCATENATE(YEAR(B187),"/del n.",ROW()-2,".pdf"),ROW()-2)</f>
        <v>185</v>
      </c>
      <c r="B187" s="14">
        <v>42356</v>
      </c>
      <c r="C187" s="8" t="s">
        <v>69</v>
      </c>
      <c r="D187" s="13"/>
      <c r="E187" s="9" t="s">
        <v>132</v>
      </c>
      <c r="F187" s="32" t="s">
        <v>150</v>
      </c>
    </row>
    <row r="188" spans="1:6" ht="38.25">
      <c r="A188" s="12">
        <f t="shared" si="4"/>
        <v>186</v>
      </c>
      <c r="B188" s="14">
        <v>42356</v>
      </c>
      <c r="C188" s="8" t="s">
        <v>69</v>
      </c>
      <c r="D188" s="13"/>
      <c r="E188" s="9" t="s">
        <v>133</v>
      </c>
      <c r="F188" s="32" t="s">
        <v>150</v>
      </c>
    </row>
    <row r="189" spans="1:6" ht="38.25">
      <c r="A189" s="12">
        <f t="shared" si="4"/>
        <v>187</v>
      </c>
      <c r="B189" s="14">
        <v>42359</v>
      </c>
      <c r="C189" s="8" t="s">
        <v>69</v>
      </c>
      <c r="D189" s="13"/>
      <c r="E189" s="9" t="s">
        <v>135</v>
      </c>
      <c r="F189" s="32" t="s">
        <v>150</v>
      </c>
    </row>
    <row r="190" spans="1:6" ht="12.75">
      <c r="A190" s="33">
        <v>188</v>
      </c>
      <c r="B190" s="14">
        <v>42359</v>
      </c>
      <c r="C190" s="8" t="s">
        <v>69</v>
      </c>
      <c r="D190" s="13"/>
      <c r="E190" s="13" t="s">
        <v>136</v>
      </c>
      <c r="F190" s="32"/>
    </row>
    <row r="191" spans="1:6" ht="63.75">
      <c r="A191" s="12">
        <f t="shared" si="4"/>
        <v>189</v>
      </c>
      <c r="B191" s="14">
        <v>42359</v>
      </c>
      <c r="C191" s="8" t="s">
        <v>68</v>
      </c>
      <c r="D191" s="8" t="s">
        <v>70</v>
      </c>
      <c r="E191" s="9" t="s">
        <v>137</v>
      </c>
      <c r="F191" s="32" t="s">
        <v>150</v>
      </c>
    </row>
    <row r="192" spans="1:6" ht="38.25">
      <c r="A192" s="33">
        <v>190</v>
      </c>
      <c r="B192" s="14">
        <v>42360</v>
      </c>
      <c r="C192" s="8" t="s">
        <v>69</v>
      </c>
      <c r="D192" s="8"/>
      <c r="E192" s="9" t="s">
        <v>138</v>
      </c>
      <c r="F192" s="32"/>
    </row>
    <row r="193" spans="1:6" ht="38.25">
      <c r="A193" s="33">
        <v>191</v>
      </c>
      <c r="B193" s="14">
        <v>42360</v>
      </c>
      <c r="C193" s="8" t="s">
        <v>69</v>
      </c>
      <c r="D193" s="8"/>
      <c r="E193" s="9" t="s">
        <v>139</v>
      </c>
      <c r="F193" s="32"/>
    </row>
    <row r="194" spans="1:6" ht="25.5">
      <c r="A194" s="12">
        <f t="shared" si="4"/>
        <v>192</v>
      </c>
      <c r="B194" s="14">
        <v>42360</v>
      </c>
      <c r="C194" s="8" t="s">
        <v>69</v>
      </c>
      <c r="D194" s="8"/>
      <c r="E194" s="9" t="s">
        <v>140</v>
      </c>
      <c r="F194" s="32" t="s">
        <v>150</v>
      </c>
    </row>
    <row r="195" spans="1:6" ht="25.5">
      <c r="A195" s="33">
        <v>193</v>
      </c>
      <c r="B195" s="14">
        <v>42360</v>
      </c>
      <c r="C195" s="8" t="s">
        <v>70</v>
      </c>
      <c r="D195" s="8"/>
      <c r="E195" s="9" t="s">
        <v>141</v>
      </c>
      <c r="F195" s="32"/>
    </row>
    <row r="196" spans="1:6" ht="75.75" customHeight="1">
      <c r="A196" s="12">
        <f>HYPERLINK(CONCATENATE(YEAR(B196),"/del n.",ROW()-2,".pdf"),ROW()-2)</f>
        <v>194</v>
      </c>
      <c r="B196" s="14">
        <v>42361</v>
      </c>
      <c r="C196" s="8" t="s">
        <v>69</v>
      </c>
      <c r="D196" s="8"/>
      <c r="E196" s="9" t="s">
        <v>143</v>
      </c>
      <c r="F196" s="32" t="s">
        <v>150</v>
      </c>
    </row>
    <row r="197" spans="1:6" ht="38.25">
      <c r="A197" s="12">
        <f>HYPERLINK(CONCATENATE(YEAR(B197),"/del n.",ROW()-2,".pdf"),ROW()-2)</f>
        <v>195</v>
      </c>
      <c r="B197" s="14">
        <v>42361</v>
      </c>
      <c r="C197" s="8" t="s">
        <v>69</v>
      </c>
      <c r="D197" s="8"/>
      <c r="E197" s="9" t="s">
        <v>142</v>
      </c>
      <c r="F197" s="32" t="s">
        <v>150</v>
      </c>
    </row>
    <row r="198" spans="1:6" ht="38.25">
      <c r="A198" s="12">
        <f>HYPERLINK(CONCATENATE(YEAR(B198),"/del n.",ROW()-2,".pdf"),ROW()-2)</f>
        <v>196</v>
      </c>
      <c r="B198" s="14">
        <v>42367</v>
      </c>
      <c r="C198" s="8" t="s">
        <v>69</v>
      </c>
      <c r="D198" s="8"/>
      <c r="E198" s="9" t="s">
        <v>145</v>
      </c>
      <c r="F198" s="32" t="s">
        <v>150</v>
      </c>
    </row>
  </sheetData>
  <sheetProtection/>
  <mergeCells count="1">
    <mergeCell ref="A1:E1"/>
  </mergeCells>
  <printOptions/>
  <pageMargins left="0.5905511811023623" right="0.5905511811023623" top="1.062992125984252" bottom="0.984251968503937" header="0.5118110236220472" footer="0.5118110236220472"/>
  <pageSetup horizontalDpi="600" verticalDpi="600" orientation="portrait" paperSize="9" scale="85" r:id="rId2"/>
  <headerFooter alignWithMargins="0">
    <oddHeader>&amp;R&amp;G</oddHeader>
    <oddFooter>&amp;R&amp;"Calibri,Normale"&amp;9pagina &amp;P di &amp;N</oddFooter>
  </headerFooter>
  <legacyDrawingHF r:id="rId1"/>
</worksheet>
</file>

<file path=xl/worksheets/sheet2.xml><?xml version="1.0" encoding="utf-8"?>
<worksheet xmlns="http://schemas.openxmlformats.org/spreadsheetml/2006/main" xmlns:r="http://schemas.openxmlformats.org/officeDocument/2006/relationships">
  <dimension ref="A1:H111"/>
  <sheetViews>
    <sheetView tabSelected="1" zoomScalePageLayoutView="0" workbookViewId="0" topLeftCell="A1">
      <selection activeCell="L5" sqref="L5"/>
    </sheetView>
  </sheetViews>
  <sheetFormatPr defaultColWidth="9.140625" defaultRowHeight="12.75"/>
  <cols>
    <col min="2" max="2" width="13.00390625" style="0" customWidth="1"/>
    <col min="3" max="3" width="12.421875" style="0" customWidth="1"/>
    <col min="4" max="4" width="11.00390625" style="0" customWidth="1"/>
    <col min="5" max="5" width="70.421875" style="0" customWidth="1"/>
  </cols>
  <sheetData>
    <row r="1" spans="1:5" ht="30.75" customHeight="1">
      <c r="A1" s="37" t="s">
        <v>148</v>
      </c>
      <c r="B1" s="38"/>
      <c r="C1" s="38"/>
      <c r="D1" s="38"/>
      <c r="E1" s="39"/>
    </row>
    <row r="2" spans="1:5" ht="25.5">
      <c r="A2" s="10" t="s">
        <v>149</v>
      </c>
      <c r="B2" s="10" t="s">
        <v>63</v>
      </c>
      <c r="C2" s="11" t="s">
        <v>64</v>
      </c>
      <c r="D2" s="11" t="s">
        <v>65</v>
      </c>
      <c r="E2" s="10" t="s">
        <v>66</v>
      </c>
    </row>
    <row r="3" spans="1:6" ht="51">
      <c r="A3" s="35">
        <f>HYPERLINK(CONCATENATE(YEAR(B8),"/del n.",ROW()+85,".pdf"),ROW()+85)</f>
        <v>88</v>
      </c>
      <c r="B3" s="14">
        <v>42188</v>
      </c>
      <c r="C3" s="8" t="s">
        <v>69</v>
      </c>
      <c r="D3" s="14"/>
      <c r="E3" s="9" t="s">
        <v>44</v>
      </c>
      <c r="F3" s="32"/>
    </row>
    <row r="4" spans="1:6" ht="51">
      <c r="A4" s="35">
        <f>HYPERLINK(CONCATENATE(YEAR(B9),"/del n.",ROW()+85,".pdf"),ROW()+85)</f>
        <v>89</v>
      </c>
      <c r="B4" s="14">
        <v>42188</v>
      </c>
      <c r="C4" s="8" t="s">
        <v>69</v>
      </c>
      <c r="D4" s="14"/>
      <c r="E4" s="9" t="s">
        <v>119</v>
      </c>
      <c r="F4" s="32"/>
    </row>
    <row r="5" spans="1:6" ht="38.25">
      <c r="A5" s="35">
        <f>HYPERLINK(CONCATENATE(YEAR(B10),"/del n.",ROW()+85,".pdf"),ROW()+85)</f>
        <v>90</v>
      </c>
      <c r="B5" s="14">
        <v>42188</v>
      </c>
      <c r="C5" s="8" t="s">
        <v>69</v>
      </c>
      <c r="D5" s="14"/>
      <c r="E5" s="9" t="s">
        <v>19</v>
      </c>
      <c r="F5" s="32"/>
    </row>
    <row r="6" spans="1:8" ht="51">
      <c r="A6" s="40">
        <v>91</v>
      </c>
      <c r="B6" s="14">
        <v>42192</v>
      </c>
      <c r="C6" s="8" t="s">
        <v>69</v>
      </c>
      <c r="D6" s="14"/>
      <c r="E6" s="9" t="s">
        <v>20</v>
      </c>
      <c r="F6" s="32"/>
      <c r="G6" s="36"/>
      <c r="H6" s="34"/>
    </row>
    <row r="7" spans="1:6" ht="38.25">
      <c r="A7" s="35">
        <f>HYPERLINK(CONCATENATE(YEAR(B12),"/del n.",ROW()+85,".pdf"),ROW()+85)</f>
        <v>92</v>
      </c>
      <c r="B7" s="14">
        <v>42192</v>
      </c>
      <c r="C7" s="8" t="s">
        <v>69</v>
      </c>
      <c r="D7" s="14"/>
      <c r="E7" s="9" t="s">
        <v>21</v>
      </c>
      <c r="F7" s="32"/>
    </row>
    <row r="8" spans="1:6" ht="25.5">
      <c r="A8" s="40">
        <v>93</v>
      </c>
      <c r="B8" s="14">
        <v>42193</v>
      </c>
      <c r="C8" s="8" t="s">
        <v>67</v>
      </c>
      <c r="D8" s="13"/>
      <c r="E8" s="9" t="s">
        <v>22</v>
      </c>
      <c r="F8" s="32"/>
    </row>
    <row r="9" spans="1:6" ht="25.5">
      <c r="A9" s="40">
        <v>94</v>
      </c>
      <c r="B9" s="14">
        <v>42194</v>
      </c>
      <c r="C9" s="14" t="s">
        <v>68</v>
      </c>
      <c r="D9" s="8"/>
      <c r="E9" s="9" t="s">
        <v>23</v>
      </c>
      <c r="F9" s="32"/>
    </row>
    <row r="10" spans="1:6" ht="25.5">
      <c r="A10" s="40">
        <v>95</v>
      </c>
      <c r="B10" s="14">
        <v>42195</v>
      </c>
      <c r="C10" s="14" t="s">
        <v>70</v>
      </c>
      <c r="D10" s="8"/>
      <c r="E10" s="9" t="s">
        <v>24</v>
      </c>
      <c r="F10" s="32"/>
    </row>
    <row r="11" spans="1:6" ht="51">
      <c r="A11" s="35">
        <f>HYPERLINK(CONCATENATE(YEAR(B16),"/del n.",ROW()+85,".pdf"),ROW()+85)</f>
        <v>96</v>
      </c>
      <c r="B11" s="14">
        <v>42198</v>
      </c>
      <c r="C11" s="8" t="s">
        <v>69</v>
      </c>
      <c r="D11" s="13"/>
      <c r="E11" s="9" t="s">
        <v>45</v>
      </c>
      <c r="F11" s="32"/>
    </row>
    <row r="12" spans="1:6" ht="51">
      <c r="A12" s="35">
        <f>HYPERLINK(CONCATENATE(YEAR(B17),"/del n.",ROW()+85,".pdf"),ROW()+85)</f>
        <v>97</v>
      </c>
      <c r="B12" s="14">
        <v>42200</v>
      </c>
      <c r="C12" s="8" t="s">
        <v>69</v>
      </c>
      <c r="D12" s="8"/>
      <c r="E12" s="9" t="s">
        <v>146</v>
      </c>
      <c r="F12" s="32"/>
    </row>
    <row r="13" spans="1:6" ht="102">
      <c r="A13" s="35">
        <f>HYPERLINK(CONCATENATE(YEAR(B18),"/del n.",ROW()+85,".pdf"),ROW()+85)</f>
        <v>98</v>
      </c>
      <c r="B13" s="14">
        <v>42200</v>
      </c>
      <c r="C13" s="8" t="s">
        <v>68</v>
      </c>
      <c r="D13" s="8"/>
      <c r="E13" s="15" t="s">
        <v>46</v>
      </c>
      <c r="F13" s="32"/>
    </row>
    <row r="14" spans="1:6" ht="25.5">
      <c r="A14" s="40">
        <v>99</v>
      </c>
      <c r="B14" s="14">
        <v>42202</v>
      </c>
      <c r="C14" s="8" t="s">
        <v>69</v>
      </c>
      <c r="D14" s="13"/>
      <c r="E14" s="15" t="s">
        <v>47</v>
      </c>
      <c r="F14" s="32"/>
    </row>
    <row r="15" spans="1:6" ht="51">
      <c r="A15" s="35">
        <f>HYPERLINK(CONCATENATE(YEAR(B20),"/del n.",ROW()+85,".pdf"),ROW()+85)</f>
        <v>100</v>
      </c>
      <c r="B15" s="14">
        <v>42202</v>
      </c>
      <c r="C15" s="8" t="s">
        <v>69</v>
      </c>
      <c r="D15" s="13"/>
      <c r="E15" s="15" t="s">
        <v>52</v>
      </c>
      <c r="F15" s="32"/>
    </row>
    <row r="16" spans="1:6" ht="38.25">
      <c r="A16" s="40">
        <v>101</v>
      </c>
      <c r="B16" s="14">
        <v>42202</v>
      </c>
      <c r="C16" s="8" t="s">
        <v>69</v>
      </c>
      <c r="D16" s="13"/>
      <c r="E16" s="15" t="s">
        <v>53</v>
      </c>
      <c r="F16" s="32"/>
    </row>
    <row r="17" spans="1:6" ht="89.25">
      <c r="A17" s="35">
        <f>HYPERLINK(CONCATENATE(YEAR(B22),"/del n.",ROW()+85,".pdf"),ROW()+85)</f>
        <v>102</v>
      </c>
      <c r="B17" s="14">
        <v>42207</v>
      </c>
      <c r="C17" s="14" t="s">
        <v>68</v>
      </c>
      <c r="D17" s="13"/>
      <c r="E17" s="15" t="s">
        <v>54</v>
      </c>
      <c r="F17" s="32"/>
    </row>
    <row r="18" spans="1:6" ht="63.75">
      <c r="A18" s="40">
        <v>103</v>
      </c>
      <c r="B18" s="14">
        <v>42207</v>
      </c>
      <c r="C18" s="8" t="s">
        <v>69</v>
      </c>
      <c r="D18" s="13"/>
      <c r="E18" s="15" t="s">
        <v>48</v>
      </c>
      <c r="F18" s="32"/>
    </row>
    <row r="19" spans="1:6" ht="25.5">
      <c r="A19" s="40">
        <v>104</v>
      </c>
      <c r="B19" s="14">
        <v>42208</v>
      </c>
      <c r="C19" s="8" t="s">
        <v>69</v>
      </c>
      <c r="D19" s="13"/>
      <c r="E19" s="15" t="s">
        <v>51</v>
      </c>
      <c r="F19" s="32"/>
    </row>
    <row r="20" spans="1:6" ht="51">
      <c r="A20" s="35">
        <f>HYPERLINK(CONCATENATE(YEAR(B25),"/del n.",ROW()+85,".pdf"),ROW()+85)</f>
        <v>105</v>
      </c>
      <c r="B20" s="14">
        <v>42212</v>
      </c>
      <c r="C20" s="8" t="s">
        <v>69</v>
      </c>
      <c r="D20" s="16"/>
      <c r="E20" s="15" t="s">
        <v>31</v>
      </c>
      <c r="F20" s="32"/>
    </row>
    <row r="21" spans="1:6" ht="76.5">
      <c r="A21" s="35">
        <f>HYPERLINK(CONCATENATE(YEAR(B26),"/del n.",ROW()+85,".pdf"),ROW()+85)</f>
        <v>106</v>
      </c>
      <c r="B21" s="14">
        <v>42212</v>
      </c>
      <c r="C21" s="8" t="s">
        <v>69</v>
      </c>
      <c r="D21" s="16"/>
      <c r="E21" s="15" t="s">
        <v>32</v>
      </c>
      <c r="F21" s="32"/>
    </row>
    <row r="22" spans="1:6" ht="76.5">
      <c r="A22" s="35">
        <f>HYPERLINK(CONCATENATE(YEAR(B27),"/del n.",ROW()+85,".pdf"),ROW()+85)</f>
        <v>107</v>
      </c>
      <c r="B22" s="14">
        <v>42212</v>
      </c>
      <c r="C22" s="8" t="s">
        <v>69</v>
      </c>
      <c r="D22" s="16"/>
      <c r="E22" s="15" t="s">
        <v>33</v>
      </c>
      <c r="F22" s="32"/>
    </row>
    <row r="23" spans="1:6" ht="12.75">
      <c r="A23" s="40">
        <v>108</v>
      </c>
      <c r="B23" s="14">
        <v>42213</v>
      </c>
      <c r="C23" s="8" t="s">
        <v>69</v>
      </c>
      <c r="D23" s="16"/>
      <c r="E23" s="15" t="s">
        <v>34</v>
      </c>
      <c r="F23" s="32"/>
    </row>
    <row r="24" spans="1:6" ht="12.75">
      <c r="A24" s="40">
        <v>109</v>
      </c>
      <c r="B24" s="14">
        <v>42213</v>
      </c>
      <c r="C24" s="8" t="s">
        <v>69</v>
      </c>
      <c r="D24" s="16"/>
      <c r="E24" s="15" t="s">
        <v>35</v>
      </c>
      <c r="F24" s="32"/>
    </row>
    <row r="25" spans="1:6" ht="38.25">
      <c r="A25" s="40">
        <v>110</v>
      </c>
      <c r="B25" s="14">
        <v>42213</v>
      </c>
      <c r="C25" s="8" t="s">
        <v>69</v>
      </c>
      <c r="D25" s="16"/>
      <c r="E25" s="15" t="s">
        <v>37</v>
      </c>
      <c r="F25" s="32"/>
    </row>
    <row r="26" spans="1:6" ht="38.25">
      <c r="A26" s="40">
        <v>111</v>
      </c>
      <c r="B26" s="14">
        <v>42213</v>
      </c>
      <c r="C26" s="8" t="s">
        <v>69</v>
      </c>
      <c r="D26" s="13"/>
      <c r="E26" s="15" t="s">
        <v>36</v>
      </c>
      <c r="F26" s="32"/>
    </row>
    <row r="27" spans="1:6" ht="25.5">
      <c r="A27" s="40">
        <v>112</v>
      </c>
      <c r="B27" s="14">
        <v>42213</v>
      </c>
      <c r="C27" s="8" t="s">
        <v>67</v>
      </c>
      <c r="D27" s="1"/>
      <c r="E27" s="15" t="s">
        <v>38</v>
      </c>
      <c r="F27" s="32"/>
    </row>
    <row r="28" spans="1:6" ht="102">
      <c r="A28" s="35">
        <f>HYPERLINK(CONCATENATE(YEAR(B33),"/del n.",ROW()+85,".pdf"),ROW()+85)</f>
        <v>113</v>
      </c>
      <c r="B28" s="14">
        <v>42213</v>
      </c>
      <c r="C28" s="8" t="s">
        <v>60</v>
      </c>
      <c r="D28" s="8" t="s">
        <v>67</v>
      </c>
      <c r="E28" s="15" t="s">
        <v>39</v>
      </c>
      <c r="F28" s="32"/>
    </row>
    <row r="29" spans="1:6" ht="38.25">
      <c r="A29" s="40">
        <v>114</v>
      </c>
      <c r="B29" s="14">
        <v>42214</v>
      </c>
      <c r="C29" s="8" t="s">
        <v>69</v>
      </c>
      <c r="D29" s="16"/>
      <c r="E29" s="15" t="s">
        <v>17</v>
      </c>
      <c r="F29" s="32"/>
    </row>
    <row r="30" spans="1:6" ht="51">
      <c r="A30" s="40">
        <v>115</v>
      </c>
      <c r="B30" s="14">
        <v>42214</v>
      </c>
      <c r="C30" s="8" t="s">
        <v>69</v>
      </c>
      <c r="D30" s="16"/>
      <c r="E30" s="15" t="s">
        <v>40</v>
      </c>
      <c r="F30" s="32"/>
    </row>
    <row r="31" spans="1:6" ht="38.25">
      <c r="A31" s="40">
        <v>116</v>
      </c>
      <c r="B31" s="14">
        <v>42215</v>
      </c>
      <c r="C31" s="8" t="s">
        <v>69</v>
      </c>
      <c r="D31" s="16"/>
      <c r="E31" s="15" t="s">
        <v>41</v>
      </c>
      <c r="F31" s="32"/>
    </row>
    <row r="32" spans="1:6" ht="51">
      <c r="A32" s="35">
        <f>HYPERLINK(CONCATENATE(YEAR(B37),"/del n.",ROW()+85,".pdf"),ROW()+85)</f>
        <v>117</v>
      </c>
      <c r="B32" s="14">
        <v>42215</v>
      </c>
      <c r="C32" s="8" t="s">
        <v>69</v>
      </c>
      <c r="D32" s="16"/>
      <c r="E32" s="15" t="s">
        <v>42</v>
      </c>
      <c r="F32" s="32"/>
    </row>
    <row r="33" spans="1:6" ht="38.25">
      <c r="A33" s="40">
        <v>118</v>
      </c>
      <c r="B33" s="14">
        <v>42221</v>
      </c>
      <c r="C33" s="8" t="s">
        <v>68</v>
      </c>
      <c r="D33" s="16"/>
      <c r="E33" s="15" t="s">
        <v>43</v>
      </c>
      <c r="F33" s="32"/>
    </row>
    <row r="34" spans="1:6" ht="76.5">
      <c r="A34" s="35">
        <f>HYPERLINK(CONCATENATE(YEAR(B39),"/del n.",ROW()+85,".pdf"),ROW()+85)</f>
        <v>119</v>
      </c>
      <c r="B34" s="14">
        <v>42241</v>
      </c>
      <c r="C34" s="8" t="s">
        <v>68</v>
      </c>
      <c r="D34" s="8" t="s">
        <v>67</v>
      </c>
      <c r="E34" s="15" t="s">
        <v>15</v>
      </c>
      <c r="F34" s="32"/>
    </row>
    <row r="35" spans="1:6" ht="63.75">
      <c r="A35" s="40">
        <v>120</v>
      </c>
      <c r="B35" s="14">
        <v>42243</v>
      </c>
      <c r="C35" s="8" t="s">
        <v>67</v>
      </c>
      <c r="D35" s="13"/>
      <c r="E35" s="15" t="s">
        <v>9</v>
      </c>
      <c r="F35" s="32"/>
    </row>
    <row r="36" spans="1:6" ht="38.25">
      <c r="A36" s="40">
        <v>121</v>
      </c>
      <c r="B36" s="14">
        <v>42244</v>
      </c>
      <c r="C36" s="8" t="s">
        <v>67</v>
      </c>
      <c r="D36" s="13"/>
      <c r="E36" s="15" t="s">
        <v>49</v>
      </c>
      <c r="F36" s="32"/>
    </row>
    <row r="37" spans="1:6" ht="76.5">
      <c r="A37" s="35">
        <f>HYPERLINK(CONCATENATE(YEAR(B42),"/del n.",ROW()+85,".pdf"),ROW()+85)</f>
        <v>122</v>
      </c>
      <c r="B37" s="14">
        <v>42244</v>
      </c>
      <c r="C37" s="8" t="s">
        <v>68</v>
      </c>
      <c r="D37" s="8" t="s">
        <v>55</v>
      </c>
      <c r="E37" s="15" t="s">
        <v>10</v>
      </c>
      <c r="F37" s="32"/>
    </row>
    <row r="38" spans="1:6" ht="76.5">
      <c r="A38" s="35">
        <f>HYPERLINK(CONCATENATE(YEAR(B43),"/del n.",ROW()+85,".pdf"),ROW()+85)</f>
        <v>123</v>
      </c>
      <c r="B38" s="14">
        <v>42256</v>
      </c>
      <c r="C38" s="8" t="s">
        <v>69</v>
      </c>
      <c r="D38" s="13"/>
      <c r="E38" s="9" t="s">
        <v>25</v>
      </c>
      <c r="F38" s="32"/>
    </row>
    <row r="39" spans="1:6" ht="63.75">
      <c r="A39" s="35">
        <f>HYPERLINK(CONCATENATE(YEAR(B44),"/del n.",ROW()+85,".pdf"),ROW()+85)</f>
        <v>124</v>
      </c>
      <c r="B39" s="14">
        <v>42256</v>
      </c>
      <c r="C39" s="8" t="s">
        <v>69</v>
      </c>
      <c r="D39" s="13"/>
      <c r="E39" s="9" t="s">
        <v>26</v>
      </c>
      <c r="F39" s="32"/>
    </row>
    <row r="40" spans="1:6" ht="76.5">
      <c r="A40" s="35">
        <f>HYPERLINK(CONCATENATE(YEAR(B45),"/del n.",ROW()+85,".pdf"),ROW()+85)</f>
        <v>125</v>
      </c>
      <c r="B40" s="14">
        <v>42256</v>
      </c>
      <c r="C40" s="8" t="s">
        <v>69</v>
      </c>
      <c r="D40" s="13"/>
      <c r="E40" s="15" t="s">
        <v>99</v>
      </c>
      <c r="F40" s="32"/>
    </row>
    <row r="41" spans="1:6" ht="38.25">
      <c r="A41" s="40">
        <v>126</v>
      </c>
      <c r="B41" s="14">
        <v>42256</v>
      </c>
      <c r="C41" s="8" t="s">
        <v>69</v>
      </c>
      <c r="D41" s="13"/>
      <c r="E41" s="15" t="s">
        <v>50</v>
      </c>
      <c r="F41" s="32"/>
    </row>
    <row r="42" spans="1:6" ht="153">
      <c r="A42" s="35">
        <f>HYPERLINK(CONCATENATE(YEAR(B47),"/del n.",ROW()+85,".pdf"),ROW()+85)</f>
        <v>127</v>
      </c>
      <c r="B42" s="14">
        <v>42262</v>
      </c>
      <c r="C42" s="8" t="s">
        <v>60</v>
      </c>
      <c r="D42" s="8" t="s">
        <v>58</v>
      </c>
      <c r="E42" s="15" t="s">
        <v>27</v>
      </c>
      <c r="F42" s="32"/>
    </row>
    <row r="43" spans="1:6" ht="38.25">
      <c r="A43" s="40">
        <v>128</v>
      </c>
      <c r="B43" s="14">
        <v>42264</v>
      </c>
      <c r="C43" s="8" t="s">
        <v>69</v>
      </c>
      <c r="D43" s="13"/>
      <c r="E43" s="15" t="s">
        <v>28</v>
      </c>
      <c r="F43" s="32"/>
    </row>
    <row r="44" spans="1:6" ht="25.5">
      <c r="A44" s="40">
        <v>129</v>
      </c>
      <c r="B44" s="14">
        <v>42269</v>
      </c>
      <c r="C44" s="8" t="s">
        <v>68</v>
      </c>
      <c r="D44" s="13"/>
      <c r="E44" s="15" t="s">
        <v>29</v>
      </c>
      <c r="F44" s="32"/>
    </row>
    <row r="45" spans="1:6" ht="51">
      <c r="A45" s="35">
        <f>HYPERLINK(CONCATENATE(YEAR(B50),"/del n.",ROW()+85,".pdf"),ROW()+85)</f>
        <v>130</v>
      </c>
      <c r="B45" s="14">
        <v>42271</v>
      </c>
      <c r="C45" s="8" t="s">
        <v>68</v>
      </c>
      <c r="D45" s="13"/>
      <c r="E45" s="15" t="s">
        <v>30</v>
      </c>
      <c r="F45" s="32"/>
    </row>
    <row r="46" spans="1:6" ht="25.5">
      <c r="A46" s="40">
        <v>131</v>
      </c>
      <c r="B46" s="14">
        <v>42272</v>
      </c>
      <c r="C46" s="8" t="s">
        <v>67</v>
      </c>
      <c r="D46" s="13"/>
      <c r="E46" s="15" t="s">
        <v>1</v>
      </c>
      <c r="F46" s="32"/>
    </row>
    <row r="47" spans="1:6" ht="114.75">
      <c r="A47" s="35">
        <f>HYPERLINK(CONCATENATE(YEAR(B52),"/del n.",ROW()+85,".pdf"),ROW()+85)</f>
        <v>132</v>
      </c>
      <c r="B47" s="14">
        <v>42272</v>
      </c>
      <c r="C47" s="8" t="s">
        <v>69</v>
      </c>
      <c r="D47" s="13"/>
      <c r="E47" s="15" t="s">
        <v>2</v>
      </c>
      <c r="F47" s="32"/>
    </row>
    <row r="48" spans="1:6" ht="76.5">
      <c r="A48" s="35">
        <f>HYPERLINK(CONCATENATE(YEAR(B53),"/del n.",ROW()+85,".pdf"),ROW()+85)</f>
        <v>133</v>
      </c>
      <c r="B48" s="14">
        <v>42272</v>
      </c>
      <c r="C48" s="8" t="s">
        <v>69</v>
      </c>
      <c r="D48" s="13"/>
      <c r="E48" s="15" t="s">
        <v>3</v>
      </c>
      <c r="F48" s="32"/>
    </row>
    <row r="49" spans="1:6" ht="38.25">
      <c r="A49" s="40">
        <v>134</v>
      </c>
      <c r="B49" s="14">
        <v>42275</v>
      </c>
      <c r="C49" s="8" t="s">
        <v>69</v>
      </c>
      <c r="D49" s="13"/>
      <c r="E49" s="15" t="s">
        <v>5</v>
      </c>
      <c r="F49" s="32"/>
    </row>
    <row r="50" spans="1:6" ht="102">
      <c r="A50" s="35">
        <f>HYPERLINK(CONCATENATE(YEAR(B55),"/del n.",ROW()+85,".pdf"),ROW()+85)</f>
        <v>135</v>
      </c>
      <c r="B50" s="14">
        <v>42275</v>
      </c>
      <c r="C50" s="8" t="s">
        <v>59</v>
      </c>
      <c r="D50" s="13"/>
      <c r="E50" s="15" t="s">
        <v>4</v>
      </c>
      <c r="F50" s="32"/>
    </row>
    <row r="51" spans="1:6" ht="63.75">
      <c r="A51" s="40">
        <v>136</v>
      </c>
      <c r="B51" s="14">
        <v>42275</v>
      </c>
      <c r="C51" s="8" t="s">
        <v>68</v>
      </c>
      <c r="D51" s="8" t="s">
        <v>67</v>
      </c>
      <c r="E51" s="15" t="s">
        <v>6</v>
      </c>
      <c r="F51" s="32"/>
    </row>
    <row r="52" spans="1:6" ht="25.5">
      <c r="A52" s="35">
        <f>HYPERLINK(CONCATENATE(YEAR(B57),"/del n.",ROW()+85,".pdf"),ROW()+85)</f>
        <v>137</v>
      </c>
      <c r="B52" s="14">
        <v>42275</v>
      </c>
      <c r="C52" s="8" t="s">
        <v>69</v>
      </c>
      <c r="D52" s="13"/>
      <c r="E52" s="15" t="s">
        <v>7</v>
      </c>
      <c r="F52" s="32"/>
    </row>
    <row r="53" spans="1:6" ht="51">
      <c r="A53" s="35">
        <f>HYPERLINK(CONCATENATE(YEAR(B58),"/del n.",ROW()+85,".pdf"),ROW()+85)</f>
        <v>138</v>
      </c>
      <c r="B53" s="14">
        <v>42278</v>
      </c>
      <c r="C53" s="8" t="s">
        <v>68</v>
      </c>
      <c r="D53" s="8" t="s">
        <v>56</v>
      </c>
      <c r="E53" s="15" t="s">
        <v>8</v>
      </c>
      <c r="F53" s="32"/>
    </row>
    <row r="54" spans="1:6" ht="25.5">
      <c r="A54" s="40">
        <v>139</v>
      </c>
      <c r="B54" s="14">
        <v>42279</v>
      </c>
      <c r="C54" s="8" t="s">
        <v>69</v>
      </c>
      <c r="D54" s="13"/>
      <c r="E54" s="15" t="s">
        <v>94</v>
      </c>
      <c r="F54" s="32"/>
    </row>
    <row r="55" spans="1:6" ht="102">
      <c r="A55" s="35">
        <f>HYPERLINK(CONCATENATE(YEAR(B60),"/del n.",ROW()+85,".pdf"),ROW()+85)</f>
        <v>140</v>
      </c>
      <c r="B55" s="14">
        <v>42283</v>
      </c>
      <c r="C55" s="8" t="s">
        <v>68</v>
      </c>
      <c r="D55" s="8" t="s">
        <v>67</v>
      </c>
      <c r="E55" s="15" t="s">
        <v>0</v>
      </c>
      <c r="F55" s="32"/>
    </row>
    <row r="56" spans="1:6" ht="38.25">
      <c r="A56" s="40">
        <v>141</v>
      </c>
      <c r="B56" s="14">
        <v>42285</v>
      </c>
      <c r="C56" s="8" t="s">
        <v>69</v>
      </c>
      <c r="D56" s="8"/>
      <c r="E56" s="15" t="s">
        <v>18</v>
      </c>
      <c r="F56" s="32"/>
    </row>
    <row r="57" spans="1:6" ht="38.25">
      <c r="A57" s="35">
        <f>HYPERLINK(CONCATENATE(YEAR(B62),"/del n.",ROW()+85,".pdf"),ROW()+85)</f>
        <v>142</v>
      </c>
      <c r="B57" s="14">
        <v>42285</v>
      </c>
      <c r="C57" s="8" t="s">
        <v>69</v>
      </c>
      <c r="D57" s="8"/>
      <c r="E57" s="15" t="s">
        <v>11</v>
      </c>
      <c r="F57" s="32"/>
    </row>
    <row r="58" spans="1:6" ht="51">
      <c r="A58" s="40">
        <v>143</v>
      </c>
      <c r="B58" s="14">
        <v>42286</v>
      </c>
      <c r="C58" s="8" t="s">
        <v>69</v>
      </c>
      <c r="D58" s="13"/>
      <c r="E58" s="15" t="s">
        <v>97</v>
      </c>
      <c r="F58" s="32"/>
    </row>
    <row r="59" spans="1:6" ht="38.25">
      <c r="A59" s="35">
        <f>HYPERLINK(CONCATENATE(YEAR(B64),"/del n.",ROW()+85,".pdf"),ROW()+85)</f>
        <v>144</v>
      </c>
      <c r="B59" s="14">
        <v>42286</v>
      </c>
      <c r="C59" s="8" t="s">
        <v>67</v>
      </c>
      <c r="D59" s="13"/>
      <c r="E59" s="15" t="s">
        <v>12</v>
      </c>
      <c r="F59" s="32"/>
    </row>
    <row r="60" spans="1:6" ht="25.5">
      <c r="A60" s="35">
        <f>HYPERLINK(CONCATENATE(YEAR(B65),"/del n.",ROW()+85,".pdf"),ROW()+85)</f>
        <v>145</v>
      </c>
      <c r="B60" s="14">
        <v>42291</v>
      </c>
      <c r="C60" s="8" t="s">
        <v>69</v>
      </c>
      <c r="D60" s="13"/>
      <c r="E60" s="15" t="s">
        <v>13</v>
      </c>
      <c r="F60" s="32"/>
    </row>
    <row r="61" spans="1:6" ht="38.25">
      <c r="A61" s="40">
        <v>146</v>
      </c>
      <c r="B61" s="14">
        <v>42296</v>
      </c>
      <c r="C61" s="8" t="s">
        <v>69</v>
      </c>
      <c r="D61" s="13"/>
      <c r="E61" s="15" t="s">
        <v>14</v>
      </c>
      <c r="F61" s="32"/>
    </row>
    <row r="62" spans="1:6" ht="38.25">
      <c r="A62" s="40">
        <v>147</v>
      </c>
      <c r="B62" s="14">
        <v>42296</v>
      </c>
      <c r="C62" s="8" t="s">
        <v>69</v>
      </c>
      <c r="D62" s="13"/>
      <c r="E62" s="15" t="s">
        <v>95</v>
      </c>
      <c r="F62" s="32"/>
    </row>
    <row r="63" spans="1:6" ht="51">
      <c r="A63" s="40">
        <v>148</v>
      </c>
      <c r="B63" s="14">
        <v>42296</v>
      </c>
      <c r="C63" s="8" t="s">
        <v>69</v>
      </c>
      <c r="D63" s="13"/>
      <c r="E63" s="15" t="s">
        <v>110</v>
      </c>
      <c r="F63" s="32"/>
    </row>
    <row r="64" spans="1:6" ht="51">
      <c r="A64" s="35">
        <f>HYPERLINK(CONCATENATE(YEAR(B69),"/del n.",ROW()+85,".pdf"),ROW()+85)</f>
        <v>149</v>
      </c>
      <c r="B64" s="14">
        <v>42298</v>
      </c>
      <c r="C64" s="8" t="s">
        <v>57</v>
      </c>
      <c r="D64" s="13"/>
      <c r="E64" s="15" t="s">
        <v>96</v>
      </c>
      <c r="F64" s="32"/>
    </row>
    <row r="65" spans="1:6" ht="38.25">
      <c r="A65" s="40">
        <v>150</v>
      </c>
      <c r="B65" s="14">
        <v>42303</v>
      </c>
      <c r="C65" s="8" t="s">
        <v>67</v>
      </c>
      <c r="D65" s="13"/>
      <c r="E65" s="15" t="s">
        <v>98</v>
      </c>
      <c r="F65" s="32"/>
    </row>
    <row r="66" spans="1:6" ht="38.25">
      <c r="A66" s="40">
        <v>151</v>
      </c>
      <c r="B66" s="14">
        <v>42306</v>
      </c>
      <c r="C66" s="8" t="s">
        <v>67</v>
      </c>
      <c r="D66" s="13"/>
      <c r="E66" s="15" t="s">
        <v>100</v>
      </c>
      <c r="F66" s="32"/>
    </row>
    <row r="67" spans="1:6" ht="38.25">
      <c r="A67" s="40">
        <v>152</v>
      </c>
      <c r="B67" s="14">
        <v>42306</v>
      </c>
      <c r="C67" s="8" t="s">
        <v>69</v>
      </c>
      <c r="D67" s="13"/>
      <c r="E67" s="15" t="s">
        <v>104</v>
      </c>
      <c r="F67" s="32"/>
    </row>
    <row r="68" spans="1:6" ht="25.5">
      <c r="A68" s="40">
        <v>153</v>
      </c>
      <c r="B68" s="14">
        <v>42307</v>
      </c>
      <c r="C68" s="8" t="s">
        <v>69</v>
      </c>
      <c r="D68" s="13"/>
      <c r="E68" s="15" t="s">
        <v>101</v>
      </c>
      <c r="F68" s="32"/>
    </row>
    <row r="69" spans="1:6" ht="51">
      <c r="A69" s="40">
        <v>154</v>
      </c>
      <c r="B69" s="14">
        <v>42310</v>
      </c>
      <c r="C69" s="8" t="s">
        <v>69</v>
      </c>
      <c r="D69" s="13"/>
      <c r="E69" s="9" t="s">
        <v>102</v>
      </c>
      <c r="F69" s="32"/>
    </row>
    <row r="70" spans="1:6" ht="51">
      <c r="A70" s="40">
        <v>155</v>
      </c>
      <c r="B70" s="14">
        <v>42314</v>
      </c>
      <c r="C70" s="8" t="s">
        <v>68</v>
      </c>
      <c r="D70" s="13"/>
      <c r="E70" s="9" t="s">
        <v>103</v>
      </c>
      <c r="F70" s="32"/>
    </row>
    <row r="71" spans="1:6" ht="114.75">
      <c r="A71" s="35">
        <f aca="true" t="shared" si="0" ref="A68:A111">HYPERLINK(CONCATENATE(YEAR(B76),"/del n.",ROW()+85,".pdf"),ROW()+85)</f>
        <v>156</v>
      </c>
      <c r="B71" s="14">
        <v>42318</v>
      </c>
      <c r="C71" s="8" t="s">
        <v>68</v>
      </c>
      <c r="D71" s="8" t="s">
        <v>58</v>
      </c>
      <c r="E71" s="9" t="s">
        <v>105</v>
      </c>
      <c r="F71" s="32"/>
    </row>
    <row r="72" spans="1:6" ht="51">
      <c r="A72" s="35">
        <f t="shared" si="0"/>
        <v>157</v>
      </c>
      <c r="B72" s="14">
        <v>42318</v>
      </c>
      <c r="C72" s="8" t="s">
        <v>69</v>
      </c>
      <c r="D72" s="13"/>
      <c r="E72" s="9" t="s">
        <v>106</v>
      </c>
      <c r="F72" s="32"/>
    </row>
    <row r="73" spans="1:6" ht="25.5">
      <c r="A73" s="35">
        <f t="shared" si="0"/>
        <v>158</v>
      </c>
      <c r="B73" s="14">
        <v>42321</v>
      </c>
      <c r="C73" s="8" t="s">
        <v>69</v>
      </c>
      <c r="D73" s="13"/>
      <c r="E73" s="9" t="s">
        <v>107</v>
      </c>
      <c r="F73" s="32"/>
    </row>
    <row r="74" spans="1:6" ht="51">
      <c r="A74" s="35">
        <f t="shared" si="0"/>
        <v>159</v>
      </c>
      <c r="B74" s="14">
        <v>42321</v>
      </c>
      <c r="C74" s="8" t="s">
        <v>69</v>
      </c>
      <c r="D74" s="13"/>
      <c r="E74" s="9" t="s">
        <v>108</v>
      </c>
      <c r="F74" s="32"/>
    </row>
    <row r="75" spans="1:6" ht="76.5">
      <c r="A75" s="35">
        <f t="shared" si="0"/>
        <v>160</v>
      </c>
      <c r="B75" s="14">
        <v>42324</v>
      </c>
      <c r="C75" s="8" t="s">
        <v>68</v>
      </c>
      <c r="D75" s="13"/>
      <c r="E75" s="9" t="s">
        <v>109</v>
      </c>
      <c r="F75" s="32"/>
    </row>
    <row r="76" spans="1:6" ht="51">
      <c r="A76" s="40">
        <v>161</v>
      </c>
      <c r="B76" s="14">
        <v>42325</v>
      </c>
      <c r="C76" s="8" t="s">
        <v>69</v>
      </c>
      <c r="D76" s="13"/>
      <c r="E76" s="9" t="s">
        <v>114</v>
      </c>
      <c r="F76" s="32"/>
    </row>
    <row r="77" spans="1:6" ht="38.25">
      <c r="A77" s="40">
        <v>162</v>
      </c>
      <c r="B77" s="14">
        <v>42326</v>
      </c>
      <c r="C77" s="8" t="s">
        <v>69</v>
      </c>
      <c r="D77" s="13"/>
      <c r="E77" s="9" t="s">
        <v>111</v>
      </c>
      <c r="F77" s="32"/>
    </row>
    <row r="78" spans="1:6" ht="12.75">
      <c r="A78" s="35">
        <f t="shared" si="0"/>
        <v>163</v>
      </c>
      <c r="B78" s="14">
        <v>42326</v>
      </c>
      <c r="C78" s="8" t="s">
        <v>69</v>
      </c>
      <c r="D78" s="13"/>
      <c r="E78" s="9" t="s">
        <v>112</v>
      </c>
      <c r="F78" s="32"/>
    </row>
    <row r="79" spans="1:6" ht="51">
      <c r="A79" s="35">
        <f t="shared" si="0"/>
        <v>164</v>
      </c>
      <c r="B79" s="14">
        <v>42327</v>
      </c>
      <c r="C79" s="8" t="s">
        <v>69</v>
      </c>
      <c r="D79" s="13"/>
      <c r="E79" s="9" t="s">
        <v>113</v>
      </c>
      <c r="F79" s="32"/>
    </row>
    <row r="80" spans="1:6" ht="25.5">
      <c r="A80" s="40">
        <f t="shared" si="0"/>
        <v>165</v>
      </c>
      <c r="B80" s="14">
        <v>42327</v>
      </c>
      <c r="C80" s="8" t="s">
        <v>69</v>
      </c>
      <c r="D80" s="13"/>
      <c r="E80" s="9" t="s">
        <v>147</v>
      </c>
      <c r="F80" s="32"/>
    </row>
    <row r="81" spans="1:6" ht="38.25">
      <c r="A81" s="35">
        <f t="shared" si="0"/>
        <v>166</v>
      </c>
      <c r="B81" s="14">
        <v>42333</v>
      </c>
      <c r="C81" s="8" t="s">
        <v>69</v>
      </c>
      <c r="D81" s="13"/>
      <c r="E81" s="9" t="s">
        <v>115</v>
      </c>
      <c r="F81" s="32"/>
    </row>
    <row r="82" spans="1:6" ht="63.75">
      <c r="A82" s="40">
        <v>167</v>
      </c>
      <c r="B82" s="14">
        <v>42334</v>
      </c>
      <c r="C82" s="8" t="s">
        <v>67</v>
      </c>
      <c r="D82" s="13"/>
      <c r="E82" s="9" t="s">
        <v>127</v>
      </c>
      <c r="F82" s="32"/>
    </row>
    <row r="83" spans="1:6" ht="25.5">
      <c r="A83" s="35">
        <f t="shared" si="0"/>
        <v>168</v>
      </c>
      <c r="B83" s="14">
        <v>42335</v>
      </c>
      <c r="C83" s="8" t="s">
        <v>69</v>
      </c>
      <c r="D83" s="13"/>
      <c r="E83" s="9" t="s">
        <v>116</v>
      </c>
      <c r="F83" s="32"/>
    </row>
    <row r="84" spans="1:6" ht="38.25">
      <c r="A84" s="35">
        <f t="shared" si="0"/>
        <v>169</v>
      </c>
      <c r="B84" s="14">
        <v>42335</v>
      </c>
      <c r="C84" s="8" t="s">
        <v>69</v>
      </c>
      <c r="D84" s="13"/>
      <c r="E84" s="9" t="s">
        <v>124</v>
      </c>
      <c r="F84" s="32"/>
    </row>
    <row r="85" spans="1:6" ht="38.25">
      <c r="A85" s="40">
        <v>170</v>
      </c>
      <c r="B85" s="14">
        <v>42338</v>
      </c>
      <c r="C85" s="8" t="s">
        <v>67</v>
      </c>
      <c r="D85" s="13"/>
      <c r="E85" s="9" t="s">
        <v>117</v>
      </c>
      <c r="F85" s="32"/>
    </row>
    <row r="86" spans="1:6" ht="25.5">
      <c r="A86" s="40">
        <v>171</v>
      </c>
      <c r="B86" s="14">
        <v>42338</v>
      </c>
      <c r="C86" s="8" t="s">
        <v>67</v>
      </c>
      <c r="D86" s="13"/>
      <c r="E86" s="9" t="s">
        <v>125</v>
      </c>
      <c r="F86" s="32"/>
    </row>
    <row r="87" spans="1:6" ht="38.25">
      <c r="A87" s="40">
        <v>172</v>
      </c>
      <c r="B87" s="14">
        <v>42341</v>
      </c>
      <c r="C87" s="8" t="s">
        <v>69</v>
      </c>
      <c r="D87" s="8" t="s">
        <v>70</v>
      </c>
      <c r="E87" s="9" t="s">
        <v>118</v>
      </c>
      <c r="F87" s="32"/>
    </row>
    <row r="88" spans="1:6" ht="51">
      <c r="A88" s="35">
        <f t="shared" si="0"/>
        <v>173</v>
      </c>
      <c r="B88" s="14">
        <v>42341</v>
      </c>
      <c r="C88" s="8" t="s">
        <v>69</v>
      </c>
      <c r="D88" s="8"/>
      <c r="E88" s="9" t="s">
        <v>122</v>
      </c>
      <c r="F88" s="32"/>
    </row>
    <row r="89" spans="1:6" ht="25.5">
      <c r="A89" s="40">
        <v>174</v>
      </c>
      <c r="B89" s="14">
        <v>42341</v>
      </c>
      <c r="C89" s="8" t="s">
        <v>69</v>
      </c>
      <c r="D89" s="8"/>
      <c r="E89" s="9" t="s">
        <v>120</v>
      </c>
      <c r="F89" s="32"/>
    </row>
    <row r="90" spans="1:6" ht="25.5">
      <c r="A90" s="35">
        <f t="shared" si="0"/>
        <v>175</v>
      </c>
      <c r="B90" s="14">
        <v>42341</v>
      </c>
      <c r="C90" s="8" t="s">
        <v>69</v>
      </c>
      <c r="D90" s="8"/>
      <c r="E90" s="9" t="s">
        <v>121</v>
      </c>
      <c r="F90" s="32"/>
    </row>
    <row r="91" spans="1:6" ht="76.5">
      <c r="A91" s="35">
        <f t="shared" si="0"/>
        <v>176</v>
      </c>
      <c r="B91" s="14">
        <v>42347</v>
      </c>
      <c r="C91" s="8" t="s">
        <v>68</v>
      </c>
      <c r="D91" s="8" t="s">
        <v>58</v>
      </c>
      <c r="E91" s="9" t="s">
        <v>123</v>
      </c>
      <c r="F91" s="32"/>
    </row>
    <row r="92" spans="1:6" ht="38.25">
      <c r="A92" s="35">
        <f t="shared" si="0"/>
        <v>177</v>
      </c>
      <c r="B92" s="14">
        <v>42347</v>
      </c>
      <c r="C92" s="8" t="s">
        <v>57</v>
      </c>
      <c r="D92" s="8"/>
      <c r="E92" s="9" t="s">
        <v>144</v>
      </c>
      <c r="F92" s="32"/>
    </row>
    <row r="93" spans="1:6" ht="76.5">
      <c r="A93" s="40">
        <v>178</v>
      </c>
      <c r="B93" s="14">
        <v>42347</v>
      </c>
      <c r="C93" s="8" t="s">
        <v>69</v>
      </c>
      <c r="D93" s="8"/>
      <c r="E93" s="9" t="s">
        <v>128</v>
      </c>
      <c r="F93" s="32"/>
    </row>
    <row r="94" spans="1:6" ht="25.5">
      <c r="A94" s="35">
        <f t="shared" si="0"/>
        <v>179</v>
      </c>
      <c r="B94" s="14">
        <v>42349</v>
      </c>
      <c r="C94" s="8" t="s">
        <v>68</v>
      </c>
      <c r="D94" s="8" t="s">
        <v>56</v>
      </c>
      <c r="E94" s="9" t="s">
        <v>126</v>
      </c>
      <c r="F94" s="32"/>
    </row>
    <row r="95" spans="1:6" ht="25.5">
      <c r="A95" s="40">
        <v>180</v>
      </c>
      <c r="B95" s="14">
        <v>42352</v>
      </c>
      <c r="C95" s="8" t="s">
        <v>69</v>
      </c>
      <c r="D95" s="13"/>
      <c r="E95" s="9" t="s">
        <v>134</v>
      </c>
      <c r="F95" s="32"/>
    </row>
    <row r="96" spans="1:6" ht="25.5">
      <c r="A96" s="40">
        <v>181</v>
      </c>
      <c r="B96" s="14">
        <v>42354</v>
      </c>
      <c r="C96" s="8" t="s">
        <v>67</v>
      </c>
      <c r="D96" s="13"/>
      <c r="E96" s="9" t="s">
        <v>129</v>
      </c>
      <c r="F96" s="32"/>
    </row>
    <row r="97" spans="1:6" ht="25.5">
      <c r="A97" s="40">
        <v>182</v>
      </c>
      <c r="B97" s="14">
        <v>42354</v>
      </c>
      <c r="C97" s="8" t="s">
        <v>69</v>
      </c>
      <c r="D97" s="13"/>
      <c r="E97" s="9" t="s">
        <v>16</v>
      </c>
      <c r="F97" s="32"/>
    </row>
    <row r="98" spans="1:6" ht="38.25">
      <c r="A98" s="40">
        <v>183</v>
      </c>
      <c r="B98" s="14">
        <v>42354</v>
      </c>
      <c r="C98" s="8" t="s">
        <v>69</v>
      </c>
      <c r="D98" s="13"/>
      <c r="E98" s="9" t="s">
        <v>130</v>
      </c>
      <c r="F98" s="32"/>
    </row>
    <row r="99" spans="1:6" ht="76.5">
      <c r="A99" s="40">
        <v>184</v>
      </c>
      <c r="B99" s="14">
        <v>42355</v>
      </c>
      <c r="C99" s="8" t="s">
        <v>69</v>
      </c>
      <c r="D99" s="13"/>
      <c r="E99" s="9" t="s">
        <v>131</v>
      </c>
      <c r="F99" s="32"/>
    </row>
    <row r="100" spans="1:6" ht="25.5">
      <c r="A100" s="35">
        <f t="shared" si="0"/>
        <v>185</v>
      </c>
      <c r="B100" s="14">
        <v>42356</v>
      </c>
      <c r="C100" s="8" t="s">
        <v>69</v>
      </c>
      <c r="D100" s="13"/>
      <c r="E100" s="9" t="s">
        <v>132</v>
      </c>
      <c r="F100" s="32"/>
    </row>
    <row r="101" spans="1:6" ht="38.25">
      <c r="A101" s="35">
        <f t="shared" si="0"/>
        <v>186</v>
      </c>
      <c r="B101" s="14">
        <v>42356</v>
      </c>
      <c r="C101" s="8" t="s">
        <v>69</v>
      </c>
      <c r="D101" s="13"/>
      <c r="E101" s="9" t="s">
        <v>133</v>
      </c>
      <c r="F101" s="32"/>
    </row>
    <row r="102" spans="1:6" ht="38.25">
      <c r="A102" s="35">
        <f t="shared" si="0"/>
        <v>187</v>
      </c>
      <c r="B102" s="14">
        <v>42359</v>
      </c>
      <c r="C102" s="8" t="s">
        <v>69</v>
      </c>
      <c r="D102" s="13"/>
      <c r="E102" s="9" t="s">
        <v>135</v>
      </c>
      <c r="F102" s="32"/>
    </row>
    <row r="103" spans="1:6" ht="12.75">
      <c r="A103" s="40">
        <v>188</v>
      </c>
      <c r="B103" s="14">
        <v>42359</v>
      </c>
      <c r="C103" s="8" t="s">
        <v>69</v>
      </c>
      <c r="D103" s="13"/>
      <c r="E103" s="13" t="s">
        <v>136</v>
      </c>
      <c r="F103" s="32"/>
    </row>
    <row r="104" spans="1:6" ht="51">
      <c r="A104" s="35">
        <f t="shared" si="0"/>
        <v>189</v>
      </c>
      <c r="B104" s="14">
        <v>42359</v>
      </c>
      <c r="C104" s="8" t="s">
        <v>68</v>
      </c>
      <c r="D104" s="8" t="s">
        <v>70</v>
      </c>
      <c r="E104" s="9" t="s">
        <v>137</v>
      </c>
      <c r="F104" s="32"/>
    </row>
    <row r="105" spans="1:6" ht="38.25">
      <c r="A105" s="40">
        <v>190</v>
      </c>
      <c r="B105" s="14">
        <v>42360</v>
      </c>
      <c r="C105" s="8" t="s">
        <v>69</v>
      </c>
      <c r="D105" s="8"/>
      <c r="E105" s="9" t="s">
        <v>138</v>
      </c>
      <c r="F105" s="32"/>
    </row>
    <row r="106" spans="1:6" ht="38.25">
      <c r="A106" s="40">
        <v>191</v>
      </c>
      <c r="B106" s="14">
        <v>42360</v>
      </c>
      <c r="C106" s="8" t="s">
        <v>69</v>
      </c>
      <c r="D106" s="8"/>
      <c r="E106" s="9" t="s">
        <v>139</v>
      </c>
      <c r="F106" s="32"/>
    </row>
    <row r="107" spans="1:6" ht="25.5">
      <c r="A107" s="35">
        <f t="shared" si="0"/>
        <v>192</v>
      </c>
      <c r="B107" s="14">
        <v>42360</v>
      </c>
      <c r="C107" s="8" t="s">
        <v>69</v>
      </c>
      <c r="D107" s="8"/>
      <c r="E107" s="9" t="s">
        <v>140</v>
      </c>
      <c r="F107" s="32"/>
    </row>
    <row r="108" spans="1:6" ht="25.5">
      <c r="A108" s="40">
        <v>193</v>
      </c>
      <c r="B108" s="14">
        <v>42360</v>
      </c>
      <c r="C108" s="8" t="s">
        <v>70</v>
      </c>
      <c r="D108" s="8"/>
      <c r="E108" s="9" t="s">
        <v>141</v>
      </c>
      <c r="F108" s="32"/>
    </row>
    <row r="109" spans="1:6" ht="51">
      <c r="A109" s="35">
        <f t="shared" si="0"/>
        <v>194</v>
      </c>
      <c r="B109" s="14">
        <v>42361</v>
      </c>
      <c r="C109" s="8" t="s">
        <v>69</v>
      </c>
      <c r="D109" s="8"/>
      <c r="E109" s="9" t="s">
        <v>143</v>
      </c>
      <c r="F109" s="32"/>
    </row>
    <row r="110" spans="1:6" ht="38.25">
      <c r="A110" s="35">
        <f t="shared" si="0"/>
        <v>195</v>
      </c>
      <c r="B110" s="14">
        <v>42361</v>
      </c>
      <c r="C110" s="8" t="s">
        <v>69</v>
      </c>
      <c r="D110" s="8"/>
      <c r="E110" s="9" t="s">
        <v>142</v>
      </c>
      <c r="F110" s="32"/>
    </row>
    <row r="111" spans="1:6" ht="38.25">
      <c r="A111" s="35">
        <f t="shared" si="0"/>
        <v>196</v>
      </c>
      <c r="B111" s="14">
        <v>42367</v>
      </c>
      <c r="C111" s="8" t="s">
        <v>69</v>
      </c>
      <c r="D111" s="8"/>
      <c r="E111" s="9" t="s">
        <v>145</v>
      </c>
      <c r="F111" s="32"/>
    </row>
  </sheetData>
  <sheetProtection/>
  <mergeCells count="1">
    <mergeCell ref="A1:E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3" sqref="A3"/>
    </sheetView>
  </sheetViews>
  <sheetFormatPr defaultColWidth="8.7109375" defaultRowHeight="12.75"/>
  <cols>
    <col min="1" max="1" width="25.00390625" style="2" customWidth="1"/>
    <col min="2" max="2" width="64.7109375" style="2" customWidth="1"/>
    <col min="3" max="16384" width="8.7109375" style="2" customWidth="1"/>
  </cols>
  <sheetData>
    <row r="1" spans="1:2" ht="15.75">
      <c r="A1" s="6" t="s">
        <v>93</v>
      </c>
      <c r="B1" s="6" t="s">
        <v>92</v>
      </c>
    </row>
    <row r="2" spans="1:2" ht="15.75">
      <c r="A2" s="3"/>
      <c r="B2" s="3"/>
    </row>
    <row r="3" spans="1:2" ht="15.75">
      <c r="A3" s="7" t="s">
        <v>70</v>
      </c>
      <c r="B3" s="4" t="s">
        <v>71</v>
      </c>
    </row>
    <row r="4" spans="1:2" ht="15.75">
      <c r="A4" s="7" t="s">
        <v>72</v>
      </c>
      <c r="B4" s="4" t="s">
        <v>73</v>
      </c>
    </row>
    <row r="5" spans="1:2" ht="15.75">
      <c r="A5" s="7" t="s">
        <v>68</v>
      </c>
      <c r="B5" s="4" t="s">
        <v>74</v>
      </c>
    </row>
    <row r="6" spans="1:2" ht="15.75">
      <c r="A6" s="7" t="s">
        <v>56</v>
      </c>
      <c r="B6" s="4" t="s">
        <v>75</v>
      </c>
    </row>
    <row r="7" spans="1:2" ht="15.75">
      <c r="A7" s="7" t="s">
        <v>61</v>
      </c>
      <c r="B7" s="4" t="s">
        <v>76</v>
      </c>
    </row>
    <row r="8" spans="1:2" ht="15.75">
      <c r="A8" s="7" t="s">
        <v>55</v>
      </c>
      <c r="B8" s="4" t="s">
        <v>77</v>
      </c>
    </row>
    <row r="9" spans="1:2" ht="15.75">
      <c r="A9" s="7" t="s">
        <v>69</v>
      </c>
      <c r="B9" s="4" t="s">
        <v>87</v>
      </c>
    </row>
    <row r="10" spans="1:2" ht="15.75">
      <c r="A10" s="7" t="s">
        <v>60</v>
      </c>
      <c r="B10" s="4" t="s">
        <v>88</v>
      </c>
    </row>
    <row r="11" spans="1:2" ht="15.75">
      <c r="A11" s="7" t="s">
        <v>57</v>
      </c>
      <c r="B11" s="4" t="s">
        <v>90</v>
      </c>
    </row>
    <row r="12" spans="1:2" ht="15.75">
      <c r="A12" s="7" t="s">
        <v>59</v>
      </c>
      <c r="B12" s="4" t="s">
        <v>91</v>
      </c>
    </row>
    <row r="13" spans="1:2" ht="15.75">
      <c r="A13" s="7" t="s">
        <v>67</v>
      </c>
      <c r="B13" s="4" t="s">
        <v>89</v>
      </c>
    </row>
    <row r="14" spans="1:2" ht="15.75">
      <c r="A14" s="7" t="s">
        <v>78</v>
      </c>
      <c r="B14" s="5" t="s">
        <v>79</v>
      </c>
    </row>
    <row r="15" spans="1:2" ht="15.75">
      <c r="A15" s="7" t="s">
        <v>58</v>
      </c>
      <c r="B15" s="4" t="s">
        <v>80</v>
      </c>
    </row>
    <row r="16" spans="1:2" ht="15.75">
      <c r="A16" s="7" t="s">
        <v>81</v>
      </c>
      <c r="B16" s="4" t="s">
        <v>82</v>
      </c>
    </row>
    <row r="17" spans="1:2" ht="15.75">
      <c r="A17" s="7" t="s">
        <v>83</v>
      </c>
      <c r="B17" s="4" t="s">
        <v>84</v>
      </c>
    </row>
    <row r="18" spans="1:2" ht="15.75">
      <c r="A18" s="7" t="s">
        <v>85</v>
      </c>
      <c r="B18" s="4" t="s">
        <v>86</v>
      </c>
    </row>
  </sheetData>
  <sheetProtection/>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http://www.arpalazio.net/file/delibere/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Deliberazioni 2013</dc:title>
  <dc:subject>Elenco deliberazione 2013 - Primo semestre</dc:subject>
  <dc:creator>DG0.DAG</dc:creator>
  <cp:keywords>ARPA Lazio, trasparenza, deliberazioni</cp:keywords>
  <dc:description/>
  <cp:lastModifiedBy>Stefania Squillaci</cp:lastModifiedBy>
  <cp:lastPrinted>2013-12-06T12:28:16Z</cp:lastPrinted>
  <dcterms:created xsi:type="dcterms:W3CDTF">2011-01-03T14:52:55Z</dcterms:created>
  <dcterms:modified xsi:type="dcterms:W3CDTF">2016-02-29T10:23:15Z</dcterms:modified>
  <cp:category/>
  <cp:version/>
  <cp:contentType/>
  <cp:contentStatus/>
</cp:coreProperties>
</file>