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DELIBERAZIONI" sheetId="1" r:id="rId1"/>
    <sheet name="Legenda acronimi strutture" sheetId="2" r:id="rId2"/>
  </sheets>
  <definedNames>
    <definedName name="OLE_LINK1" localSheetId="0">'DELIBERAZIONI'!#REF!</definedName>
    <definedName name="OLE_LINK2" localSheetId="0">'DELIBERAZIONI'!#REF!</definedName>
    <definedName name="_xlnm.Print_Titles" localSheetId="0">'DELIBERAZIONI'!$1:$2</definedName>
  </definedNames>
  <calcPr fullCalcOnLoad="1"/>
</workbook>
</file>

<file path=xl/sharedStrings.xml><?xml version="1.0" encoding="utf-8"?>
<sst xmlns="http://schemas.openxmlformats.org/spreadsheetml/2006/main" count="260" uniqueCount="148">
  <si>
    <t>DG0.SPP</t>
  </si>
  <si>
    <t>DG0.DPD</t>
  </si>
  <si>
    <t>DA0.PBS.PE</t>
  </si>
  <si>
    <t>DT0.DRS</t>
  </si>
  <si>
    <t>DA0.PBS.PA</t>
  </si>
  <si>
    <t>DA0.PBS</t>
  </si>
  <si>
    <t>DG0.SRE</t>
  </si>
  <si>
    <t>NUMERO</t>
  </si>
  <si>
    <t>DATA</t>
  </si>
  <si>
    <t>PROPONENTE</t>
  </si>
  <si>
    <t>DI CONCERTO</t>
  </si>
  <si>
    <t>OGGETTO</t>
  </si>
  <si>
    <t>DA0.BIC</t>
  </si>
  <si>
    <t>DG0.DAG</t>
  </si>
  <si>
    <t>DA0.DRU</t>
  </si>
  <si>
    <t>DG0.DPS</t>
  </si>
  <si>
    <t>Divisione Pianificazione, sviluppo e controllo interno</t>
  </si>
  <si>
    <t>DG0.DPS.SI</t>
  </si>
  <si>
    <t>Staff Sviluppo informativo dei sistemi organizzativi</t>
  </si>
  <si>
    <t>Divisione Affari istituzionali, generali e legali</t>
  </si>
  <si>
    <t>Divisione Polo didattico</t>
  </si>
  <si>
    <t>Staff Relazioni esterne</t>
  </si>
  <si>
    <t>Staff Servizio di Prevenzione e Protezione</t>
  </si>
  <si>
    <t>DT0.AIA</t>
  </si>
  <si>
    <t>Staff istruttoria regionale dell’autorizzazione integrata ambientale</t>
  </si>
  <si>
    <t>Divisione Ricerca e sviluppo</t>
  </si>
  <si>
    <t>DT0.DAS</t>
  </si>
  <si>
    <t>Divisione Ambiente e salute</t>
  </si>
  <si>
    <t>DT0.DAI</t>
  </si>
  <si>
    <t>Divisione Atmosfera e impianti</t>
  </si>
  <si>
    <t>DT0.ECO</t>
  </si>
  <si>
    <t>Divisione Ecogestione</t>
  </si>
  <si>
    <t>Divisione Risorse umane</t>
  </si>
  <si>
    <t>Divisione Patrimonio, beni e servizi</t>
  </si>
  <si>
    <t>Divisione Bilancio, contabilità e sistema informativo</t>
  </si>
  <si>
    <t>Unità Provveditorato, economato e servizi generali</t>
  </si>
  <si>
    <t>Unità Patrimonio e servizi tecnico manutentivi</t>
  </si>
  <si>
    <t>STRUTTURE</t>
  </si>
  <si>
    <t>CODICI IDENTIFICATIVI</t>
  </si>
  <si>
    <t>DG0.PBS</t>
  </si>
  <si>
    <t>Convenzione per l’attività di controllo e monitoraggio sui laghi tra il Ministero dell’Interno - Direzione Regionale VV.F Lazio e l’ARPA Lazio. Rinnovo per il triennio 2017-2019. Approvazione schema di convenzione. Impegno di euro 55.000,00 (cinquantacinquemila/00) sul capitolo 2940 art. 0 (Altre prestazioni professionali) del bilancio 2017.</t>
  </si>
  <si>
    <t>Assenso al comando del dott. Lombardo Marco Felice, dirigente biologo - ruolo sanitario dall’ARPA Calabria all’ARPA Lazio e contestuale conferimento incarico di direzione di della struttura semplice Unità Biologia e Batteriologia afferente al Servizio Laboratorio della Sezione provinciale ARPA Lazio di Roma.</t>
  </si>
  <si>
    <t>Stralcio di residui attivi relativi a crediti per i quali si verifica l'eccessiva onerosità o l'impossibilità alla riscossione.</t>
  </si>
  <si>
    <t>Proroga comando presso la Regione Lazio - Direzione Regionale Agricoltura e sviluppo rurale, Caccia e Pesca del dipendente Moccia Giuseppe, collaboratore tecnico esperto, categoria D, livello economico Super, a tempo indeterminato.</t>
  </si>
  <si>
    <t>Approvazione scarto documenti d'archivio di ARPA Lazio. Conferimento servizio gratuito di smaltimento documenti al Comune di Frosinone.</t>
  </si>
  <si>
    <t>Deliberazione n. n. 141 del 26 luglio 2016 "Istituzione e organizzazione delle strutture dell'Agenzia in attuazione del regolamento adottato con deliberazione n. 193 del 22 dicembre 2015": Individuazione assegnatari incarichi di struttura semplice.</t>
  </si>
  <si>
    <t>Conferimento ad interim dell'incarico di responsabile della "Unità chimica organica ed inorganica" della Sezione provinciale di Latina</t>
  </si>
  <si>
    <t>Avviso pubblico, per titoli e colloquio, per la copertura a tempo pieno e determinato di n. 2 posti di Collaboratore Tecnico Professionale - informatico ctg. D (deliberazione n. 219/2016); Avviso pubblico, per titoli e colloquio, per la copertura a tempo pieno e determinato di n. 2 posti di Assistente tecnico - perito informatico ctg. C (deliberazione n. 220/2016) - correzione errore materiale.</t>
  </si>
  <si>
    <t>Proroga comando presso ARPA Lazio della dipendente dell'ARPA Puglia dott.ssa Laura Marasco, collaboratore amministrativo professionale esperto, categoria D, livello economico Super.</t>
  </si>
  <si>
    <t>Deliberazione n. 218 del 23.12.2016 "Incarichi di sostituzione, ex art. 18, CCNL 08.06.2000 della Direzione delle Sezioni provinciali di Latina, Rieti e Viterbo" - rettifica.</t>
  </si>
  <si>
    <t>Comando presso l'ARPA Calabria del dott. Pollicino Gianmichele, collaboratore tecnico professionale, categoria D, in servizio a tempo indeterminato presso l'ARPA Lazio.</t>
  </si>
  <si>
    <t>Aggiornamento bilancio di previsione 2017 e pluriennale 2018-2019 ai sensi del D.Lgs. 118/2011. Impegni come da tabella 1 allegata.</t>
  </si>
  <si>
    <t>Piano degli indicatori e dei risultati attesi del bilancio di previsione 2017-2019</t>
  </si>
  <si>
    <t>Convenzione tra la Regione Lazio e l’ARPA Lazio per la disciplina delle attività di assistenza tecnico-scientifica dell’ARPA Lazio a favore della Regione Lazio e dei Comuni interessati dalla procedura di infrazione discariche abusive, cause C-135/05, sentenza Corte di Giustizia europea del 26 aprile 2007 e C-196/13, sentenza Corte di Giustizia europea del 2 dicembre 2014.  Approvazione schema di convenzione. Variazione al bilancio di previsione 2017. Impegni e accertamenti come da tabella allegata 2.</t>
  </si>
  <si>
    <t>Comando presso l'Aziensa ULSS 9 Scaligera, già ULSS 22 Regione Veneto della dott.ssa Sammartino Ottavia Marisa, collaboratore tecnico professionale, categoria D in servizio a tempo indeterminato presso l'ARPA Lazio.</t>
  </si>
  <si>
    <t>RPC</t>
  </si>
  <si>
    <t>Autorizzazione alla partecipazione di cinque dipendenti dell'Agenzia alla settima edizione del workshop "SiCon 2017-Siti contaminati esperienze negli interventi di risanamento" organizzato dal Dipartimento di ingegneria civile e industriale della Sapienza Università di Roma.</t>
  </si>
  <si>
    <t>Adozione del Piano Triennale della Prevenzione della Corruzione (PTPC) triennio 2017-2019.</t>
  </si>
  <si>
    <t>Avvisi pubblici di mobilità regionale ed interregionale propedeutici allo svolgimento di pubblici concorsi, ai sensi dell'art. 30, comma 1 e comma 2 bis, del D.Lgs. n. 165/2001, come sostituito dall'art. 4 del decreto Legge 24 giugno 2014, n. 90, convertito in L. 114/2014, di cui alla deliberazione n. 206 del 02.12.2016 e alla deliberazione n. 207 del 02.12.2016. Provvedimenti conseguenti.</t>
  </si>
  <si>
    <t>Adozione Piano della prestazione e dei risultati - linee strategiche 2017-2019.</t>
  </si>
  <si>
    <t>Aggiornamento del risultato di amministrazione presunto dell’esercizio 2016.</t>
  </si>
  <si>
    <t>Tariffario ARPA Lazio. Presa d’atto del Decreto 14 ottobre 2016 del Ministero dell’Ambiente e della Tutela del Territorio e del Mare per quanto concerne l’adozione di un tariffario nazionale relativo alla definizione del contributo alle spese relative al rilascio del parere ambientale da parte dell’organismo competente a effettuare i controlli per l’installazione di apparati radioelettrici. Adeguamento tariffe all’indice ISTAT di dicembre 2016.</t>
  </si>
  <si>
    <t>Azienda Sanitaria Locale di Frosinone – ARPA Lazio: Convenzione per lo svolgimento delle analisi delle acque dei reparti di dialisi di Frosinone – Alatri – Anagni – Sora – Cassino – Pontecorvo per annualità 2017. Approvazione schema di convenzione. Variazione al bilancio di previsione 2017. Impegni e accertamenti come da tabella allegata 2</t>
  </si>
  <si>
    <t>Università degli Studi di Roma Tre - Arpa Lazio: Convenzione quadro per un rapporto collaborativo di interscambio finalizzato alla promozione e allo sviluppo di attività formative nell’ambito di settori di interesse comune. Approvazione schema di convenzione</t>
  </si>
  <si>
    <t>Elettronica Industriale S.p.A. - ricorso in opposizione innanzi al Giudice di Pace di Milano, R.g. n. 63557/2016. Approvazione atto transattivo.</t>
  </si>
  <si>
    <t>Legge 12 marzo 1999, n. 68. Norma per il diritto al lavoro dei disabili. Presa d'atto denuncia anno 2016.</t>
  </si>
  <si>
    <t>Proroga in deroga del contratto a tempo pieno e determinato di complessive n. 4 unità di personale in vari profili e qualifiche professionali.</t>
  </si>
  <si>
    <t>Rapporto informativo lavoro flessibile anno 2016 ex art. 36, comma 3, D.Lgs. n. 165/2001.</t>
  </si>
  <si>
    <t>Deliberazione n. 141 del 26 luglio 2016 "Istituzione e organizzazione delle strutture dell'Agenzia in attuazione del Regolamento adottato con deliberazione n. 193 del 22 dicembre 2015". Ulteriore attuazione del nuovo modello organizzativo. Determinazioni</t>
  </si>
  <si>
    <t>Regolamento sul regime delle incompatibilità e sulla disciplina delle attività extralavorative del personale dipendente dell'Agenzia Regionale Protezione Ambientale del Lazio e degli altri soggetti in relazione con la stessa - Aggiornamento del limite massimo per i compensi derivanti dallo svolgimento di attività extralavorative.</t>
  </si>
  <si>
    <t>POR - PROGRAMMA OPERATIVO REGIONE LAZIO 2014-2020. Avviso Pubblico “TORNO SUBITO 2016”, programma di interventi rivolto agli studenti universitari o laureati. Convenzione per l’attivazione della Fase 2 Esperienza in ambito lavorativo “Torno subito formazione” a favore di Luciano Manuel Carriero</t>
  </si>
  <si>
    <t>Comune di Segni – ARPA Lazio – Società ESGRA S.r.l. – Società SIC S.r.l: Convenzione per il controllo e il monitoraggio ambientale delle polveri dovute all’attività estrattiva nel Comune di Segni. Approvazione schema di convenzione. Variazione al bilancio di previsione 2017 e pluriennale 2018-2019. Impegni e accertamenti come da tabella allegata 2.</t>
  </si>
  <si>
    <t>Autorizzazione alla partecipazione di un dipendente dell'Agenzia alla "Scuola preparatoria per l'abilitazione degli esperti qualificati di 1° grado nella sorveglianza fisica dalla radioprotezione" organizzato dalla Te.Si.A. S.r.l. - Tecnologie e Sinergie applicate.</t>
  </si>
  <si>
    <t>ASSOARPA - Associazione legalmente riconosciuta tra le Agenzie Regionali e Provinciali per la Protezione dell'Ambiente. Contributo associativo annuale. Impegno di euro 3.000,00 sul capitolo 5018 art. 0 del bilancio 2017.</t>
  </si>
  <si>
    <t>Regolarizzazione interessi all’Istituto Tesoriere Banca di Credito Cooperativo di Roma  per il IV trimestre anno 2016 per l’utilizzazione dell’anticipazione di cassa a breve, per un totale attivo di € 1.172,99 sul capitolo 1260-0 “Interessi attivi da deposti bancari o postali” accertamento già assunto n. 2016-1-10-1 ed un totale passivo di € 302,55 sul capitolo 3910-0 “Interessi passivi su anticipazioni di tesoreria degli istituti tesorieri/cassieri” impegno già assunto n. 2015-1-1152-1 sul bilancio 2016.</t>
  </si>
  <si>
    <t>Responsabile della prevenzione della corruzione</t>
  </si>
  <si>
    <t>Adeguamento del bilancio di previsione 2017 e pluriennale 2018-2019 al DM del 04.08.2016</t>
  </si>
  <si>
    <t>Deliberazione n. 141 del 26 luglio 2016 "Istituzione e organizzazione delle strutture dell'Agenzia in attuazione del Regolamento adottato con deliberazione n. 193 del 22 dicembre 2015". Attuazione atto di riorganizzazione. Approvazione avvisi per interpelli interni.</t>
  </si>
  <si>
    <t>Project Automation S.p.A. - contratto per il servizio quadriennale di manutenzione e fornitura delle parti di ricambio del Sistema di monitoraggio e valutazione della Qualità dell'Aria nel Lazio - CIG 67315445D6. Storno dell'importo di euro 19.000,00 dall'impegno n. 2016/1/1548/1, assunto con deliberazione n. 121 del 05.07.2016 sul capitolo 5010, art. 3 dell'esercizio 2017e integrazione dell'impegno n. 2016/1/1546/1 assunto con deliberazione n. 121 del 05.07.2016 sul capitolo 2930, art. 0, dell'esercizio 2017, con l'importo di euro 19.000,00, come riportato nella tabella allegata (allegato n. 1)</t>
  </si>
  <si>
    <t>Assenso al comando del dott.ssa Tiziana Krasna, Primo tecnologo, II livello, Fascia 2 con rapporto di lavoro a tempo parziale verticale nella misura del 33,40%, dall'ISPRA, Istituto Superiore per la protezione e la ricerca ambientale all'ARPA Lazio.</t>
  </si>
  <si>
    <t>Variazione del fondo pluriennale vincolato dell’esercizio finanziario 2017  a seguito del riaccertamento dei residui attivi e passivi dell’anno 2016.</t>
  </si>
  <si>
    <t>Ing. Roberto Sozzi: incarico di collaborazione a carattere consulenziale gratuita.</t>
  </si>
  <si>
    <t>Indizione di un concorso pubblico, per titoli ed esami, per la copertura a tempo pieno ed indeterminato di n. 1 posto di Dirigente ambientale - ruolo tecnico - biologo del CCNL dirigenza sanità del Servizio Sanitario Nazionale - codice concorso 01 ed approvazione relativo bando</t>
  </si>
  <si>
    <t>Indizione di un concorso pubblico, per titoli ed esami, per la copertura a tempo pieno ed indeterminato di n. 2 posti di collaboratore tecnico professionale - geologo, categoria D del CCNL del comparto del personale del Servizio sanitario Nazionale ed approvazione relativo bando. Codice concorso 03</t>
  </si>
  <si>
    <t>Concorso pubblico per titoli ed esami per l'assunzione a tempo pieno ed indeterminato di n. 1 unità di qualifica dirigenziale: "Ruolo tecnico" - Dirigente ambientale - chimico - CCNL Area III, Dirigenza Sanitaria Professionale Tecnica ed Amministrativa del Servizio Sanitario Nazionale. Scioglimento riserve, approvazione della graduatoria finale di merito, nomina ed assunzione del vincitore</t>
  </si>
  <si>
    <t>Azienda Unità Sanitaria Locale Rieti – ARPA Lazio: Rinnovo della convenzione per il controllo delle acque impiegate per emodialisi presso la U.O.C Nefrologia e Dialisi del Presidio Ospedaliero di Rieti e presso l’Unità di Dialisi Decentrata nel Centro Clinico Assistenziale Distrettuale di Magliano Sabina. Approvazione schema di convenzione. Variazione del bilancio di previsione 2017. Impegni e accertamenti come da tabella allegata 2.</t>
  </si>
  <si>
    <t>C.N.S. Consorzio Nazionale Servizi Società Cooperativa. Contratto di affidamento dei servizi integrati per la gestione e la manutenzione negli immobili di ARPA Lazio di Rieti, Frosinone, Latina e Viterbo, proroga tecnica fino al 28.02.2018 al prezzo di euro 1.007.734,85 al netto d'IVA pari ad euro 1.229.437,07 IVA inclusa, come da tabella allegata. C.I.G. 4971782C49.</t>
  </si>
  <si>
    <t>Assunzione a tempo pieno e determinazione di n. 1 unità di personale nella qualifica di collaboratore tecnico professionale - ingegnere ambientale - categoria D.</t>
  </si>
  <si>
    <t>avvisi pubblici, per titoli e colloquio di cui alle deliberazioni n. 219 del 23.12.2016 e n. 220 del 23.12.2016. Nomina commissione esaminatrice</t>
  </si>
  <si>
    <t>Acquisizione dall’operatore economico Mediaconsult s.r.l.del servizio di formazione in modalità fad  “L’anticorruzione dopo la Legge Madia” destinato a dirigenti dell’Agenzia. Impegno complessivo di € 630,00 (seicentotrenta/00), IVA esente, sul capitolo 2220, art. 6 del bilancio 2017.  CIG Z9E1DDF701.</t>
  </si>
  <si>
    <t xml:space="preserve">Acquisizione dall’operatore economico ARTA Abruzzo del servizio di formazione “La radioprotezione ambientale” destinato ad un dipendente dell’Agenzia. Impegno di € 100,00 (cento/00), IVA esente, sul capitolo 2210, art. 12 del bilancio 2017.  CIG Z001DBB515 </t>
  </si>
  <si>
    <t>Assenso al comando della dott.ssa Adamo Emanuela, esperto tecnico legislativo, categoria D/1, Posizione economica D 1, dalla Regione Lazio all'ARPA Lazio</t>
  </si>
  <si>
    <t>Approvazione dell'avviso pubblico per l'aggiornamento dell'elenco degli avvocati approvato con deliberazione n. 129 del 22.09.2015 e successivamente integrato con deliberazione n. 127 del 13.07.2016</t>
  </si>
  <si>
    <t>Acquisizione dall'associazione Comunicazione pubblica del servizio di formazione "P.A.: social network e comunicazione pubblica 2.0" destinato a cinque dipendenti dell'Agenzia. Impegno complessivo di € 1.085,00 (milleottantacinque/00), IVA esente, sul capitolo 2220, art. 1 del bilancio 2017. CIG ZEE1DF3F74</t>
  </si>
  <si>
    <t>Revoca in parte qua delle deliberazioni n. 30 del 20/02/2017 e n. 36 del 24/02/2017</t>
  </si>
  <si>
    <t>Tariffario ARPA Lazio. Adeguamento tariffe all'indice ISTAT di dicembre 2016. Allegato 1 a deliberazione n. 23 del 9 febbraio 2017 - Rettifica errore materiale.</t>
  </si>
  <si>
    <t>Indizione di un concorso pubblico, per titoli ed esami, per la copertura a tempo pieno ed indeterminato di n. 2 posti di collaboratore tecnico professionale - biologo, categoria D del CCNL del comparto del personale del Servizio sanitario Nazionale ed approvazione relativo bando. Codice Concorso 02.</t>
  </si>
  <si>
    <t>Proroga funzioni di coordinamento e posizioni organizzative. Presa d'atto dei contenuti e delle risultanze delle valutazioni di fine incarico dei coordinamenti e delle posizioni organizzative scadute al 31/12/2016.</t>
  </si>
  <si>
    <t>Acquisizione dall'operatore economico A-elle S.r.l. del servizio di formazione "I principi di sostenibilità ambientale e sue applicazioni al mondo produttivo" destinato a cinque dipendenti dell'Agenzia. Impegno complessivo di € 450,00 (quattrocentocinquanta/00), IVA esente, sul capitolo 2210, art. 7 del bilancio 2017. CIG Z1A1DF460B</t>
  </si>
  <si>
    <t>Avviso di mobilità volontaria ai sensi dell'art. 30, comma 1, D. Lgs. 165/2001 per la copertura a tempo pieno di n. 1 posto di dirigente analista - ruolo tecnico</t>
  </si>
  <si>
    <t>Comando presso il Comune di Baronissi (SA) della dott.ssa Fumo Corinna, Collaboratore tecnico professionale, categoria D in servizio a tempo indeterminato presso l'ARPA Lazio. Approvazione convenzione tra ARPA Lazio e Comune di Baronissi (SA)</t>
  </si>
  <si>
    <t>Rendiconto generale dell'ARPA Lazio per l'esercizio finanziario 2016.</t>
  </si>
  <si>
    <t>Programma Strategia Marina - Direttiva 2008/56/CE. Convenzione tra l’ARPA Lazio e il Dipartimento di Biologia dell’Università degli Studi di Roma Tor Vergata (DBTV) per la collaborazione al programma di monitoraggio della componente fitoplanctonica dell’ambiente marino-costiero della Regione Lazio. Rinnovo convenzione. Impegno di spesa di euro 38.000,00 (trentottomila/00) sul capitolo 4900-3 del bilancio 2017.</t>
  </si>
  <si>
    <t>Affidamento ai sensi dell'art. 19, comma 6, del D.Lgs. 165/2001 degli incarichi dirigenziali delle strutture complesse: UOC Area Sistemi Operativi e Gestione della Conoscenza afferente alla macrostruttura staff al direttore generale; UOC Sezione provinciale di Roma afferente al Dipartimento pressioni sull'ambiente. Indizione avvisi di selezione pubblica.</t>
  </si>
  <si>
    <t>Deliberazione n. 47 del 17.03.2017: integrazione.</t>
  </si>
  <si>
    <t>Programma Strategia Marina - Direttiva 2008/56/CE - Convenzione tra l’ARPA Lazio, il Dipartimento di Scienze della Terra dell’Università degli Studi La Sapienza di Roma e l’Istituto di Geologia e Geoingegneria del Consiglio Nazionale delle Ricerche, per la collaborazione al programma di monitoraggio di ambiti coralligeni e maerl della Regione Lazio. Variazione al bilancio di previsione 2017 e pluriennale 2018-2019. Accertamento di € 378.000,00 sul capitolo di entrata 1920-1 del bilancio 2017 e impegno di spesa di € 100.000,00 a favore di DST e di € 100.000,00 a favore del CNR-IGAG sul capitolo 4900-3 e di € 42.000,00 sul capitolo 4900-0 dell’esercizio 2017.</t>
  </si>
  <si>
    <t>Convenzione tra il Consiglio Nazionale delle Ricerche - Istituto di Scienze dell’Atmosfera e del Clima (CNR - ISAC) e l’ARPA Lazio per la messa a punto di strumenti modellistici per la previsione e la ricostruzione della qualità dell’aria e delle molestie olfattive. Approvazione schema di convenzione. Variazione al bilancio di previsione 2017. Impegno di euro 60.000,00 sul capitolo 3131-0 del bilancio di previsione 2017.</t>
  </si>
  <si>
    <t>Rimodulazione della dotazione organica di ARPA Lazio - programmazione triennale del fabbisogno di personale anni 2017 - 2019 ed utilizzazione budget assunzionale anno 2016</t>
  </si>
  <si>
    <t>Proroga temporanea degli incarichi di Direzione delle Sezioni provinciali di ARPA Lazio.</t>
  </si>
  <si>
    <t>Proroga del contratto di lavoro a tempo pieno e determinato di n. 2 unità di personale nella qualifica di operatore tecnico specializzato - categoria B, livello economico Super (BS)</t>
  </si>
  <si>
    <t>Regolarizzazione interessi all’Istituto Tesoriere Banca di Credito Cooperativo di Roma  per il I trimestre anno 2017 per l’utilizzazione dell’anticipazione di cassa a breve, per un totale attivo di € 706,39 da accertare sul capitolo 1260-0 “Interessi attivi da deposti bancari o postali” ed un totale passivo di € 43,00 sul capitolo 3910-0 “Interessi passivi su anticipazioni di tesoreria degli istituti tesorieri/cassieri” impegno già assunto n. 2015-1-1153-1 sul bilancio 2017”</t>
  </si>
  <si>
    <t>Adozione del Piano della formazione 2017.</t>
  </si>
  <si>
    <t>Determinazione prevedibile consolidato dei fondi del comparto - anno 2017</t>
  </si>
  <si>
    <t>COMUNE di ROMA – Roma Servizi per la Mobilità S.r.l. - Rinnovo permessi ZTL anno 2017 per le autovetture targate FF846WF e FF263KZ assegnate alla Sezione provinciale di Roma e EV336YW assegnata alla Direzione generale. Impegno complessivo di euro 5.611,00 sul Capitolo 3960 Art. 0, 1, 2, 3, 4, 5, 6, 7, 8, 9, 10, 11 e 12 del bilancio 2017.</t>
  </si>
  <si>
    <t>Avviso pubblico per l’aggiornamento dell’elenco degli avvocati approvato con deliberazione n. 129 del 22.09.2015 e successivamente integrato con deliberazione n. 127 del 13.07.2016. Riapertura dei termini di presentazione delle istanze.</t>
  </si>
  <si>
    <t>Gala SPA - Adesione alla convenzione EE 14 stipulata tra Consip S.p.A. e l'operatore economico Gala S.p.A. per la fornitura di energia elettrica e dei servizi connessi a prezzo variabile per tutte le pubbliche amministrazioni con prezzi differenziati in funzione alla tipologia di utenza, Lotto 6, per la durata di 12 mesi a partire dal 01.05.2017 al 30.04.2017 (CIG 699443672D). Impegno di spesa complessivo di euro 488.000,00 IVA compresa ai sensi del D.Lgs. 23 giugno 2011, n. 118 come da tabella allegata (all n. 1)</t>
  </si>
  <si>
    <t>Direzione della struttura complessa "Area Bilancio e contabilità" già "Divisione Bilancio contabilità e sistemi informativi" determinazioni titolare incarico e sostituzione.</t>
  </si>
  <si>
    <t>Giudizio ex art. 700 c.p.c. promosso dinanzi al Tribunale civile di Frosinone con ricorso notificato il 14.04.2017 (RG n. 1164/2017). Soluzione bonaria della controversia. Rimborso delle spese legali nella misura del 50% per un importo onnicomprensivo pari ad euro 1.900,00. Impegno di euro 1.900,00 da assumere sul capitolo 4000, art. 0, del bilancio 2017.</t>
  </si>
  <si>
    <t>Concorso pubblico per titoli ed esami per la copertura di n. 1 posto di coadiutore amministrativo esperto - categoria B - livello economico super, riservato interamente ai soggetti disabili di cui all'art. 1 della L. 68/99. Assunzione a tempo pieno ed indeterminato di n. 1 unità di personale.</t>
  </si>
  <si>
    <t>Art. 1 Legge 12 marzo 1999 n. 68. Avviamento a selezione di n. 4 candidati ed assunzione a tempo pieno ed indeterminato di n. 2 unità di personale, profilo professionale coadiutore amministrativo, categoria B.</t>
  </si>
  <si>
    <t>POR - PROGRAMMA OPERATIVO REGIONE LAZIO 2014-2020. Avviso Pubblico “TORNO SUBITO 2016”, programma di interventi rivolto agli studenti universitari o laureati. Convenzione per l’attivazione della Fase 2 Esperienza in ambito lavorativo “Torno subito formazione” a favore di Alessandro Taormina.</t>
  </si>
  <si>
    <t>FEL Costruzioni Sas: appalto integrato complesso per la progettazione ed esecuzione dei lavori di riqualificazione edile e impiantistica dell’immobile di Arpa Lazio in Latina, via Mario Siciliano n. 1. CIG 7080095738. Lavorazioni aggiuntive. Impegno di € 44.722,23 oltre l’iva per un totale di € 54.561,24 sul capitolo 4450 art. 0 esercizio 2017. Variazione al bilancio di previsione 2017 (allegato 2).</t>
  </si>
  <si>
    <t>Approvazione dell’elenco aggiornato degli avvocati esterni di ARPA Lazio distinto per i settori civile, penale e amministrativo. Anno 2017.</t>
  </si>
  <si>
    <t>Azienda Sanitaria Locale Roma 2 (già Asl Roma C) – ARPA Lazio: Presa d’atto del rinnovo della convenzione per l’attivazione di un contratto avente ad oggetto l’acquisizione di una  professionalità di esperto qualificato in materia di radioprotezione. Impegno di euro 18.000,00 (diciottomila/00) IVA esente sul capitolo 2290 – Missione 9 del bilancio 2017.</t>
  </si>
  <si>
    <t>Giudizio ex art. 700 c.p.c. promosso dinanzi al Tribunale civile di Frosinone (RG n. 1164/2017): soluzione bonaria della controversia: formalizzazione incarico direzione struttura complessa "Servizio qualità dell'aria e monitoraggio ambientale degli Agenti fisici" all'ing. Massimo Magliocchetti e conseguente parziale rettifica deliberazione n. 203 del 30.11.2016.</t>
  </si>
  <si>
    <t>Piano degli indicatori e dei risultati attesi del rendiconto 2016</t>
  </si>
  <si>
    <t>Deliberazione n. 85 del 25.05.2017. Elenco avvocati dell’ARPA Lazio - Rettifica</t>
  </si>
  <si>
    <t>Determinazione provvisoria fondi C.C.N.L. comparto Sanità dipendenti provenienti dagli ex enti di Area Vasta (Frosinone e Rieti) anno 2016.</t>
  </si>
  <si>
    <t>Rimodulazione della dotazione organica dell'Agenzia - Modifica della deliberazione n. 193 del 22.12.2015 (allegato B). Revoca deliberazione n. 68 del 26.04.2017.</t>
  </si>
  <si>
    <t>Determinazione provvisoria fondi C.C.N.L. comparto Sanità dipendenti provenienti dagli ex enti di Area Vasta (Città Metropolitana di Roma Capitale) anno 2016.</t>
  </si>
  <si>
    <t>Proroga funzioni di coordinamento e posizioni organizzative. Presa d'atto rinuncia incarico di P.O. ing. S.C.</t>
  </si>
  <si>
    <t>Proroga temporanea degli incarichi di Direzione delle Sezioni provinciali di ARPA Lazio fino al 30.09.2017.</t>
  </si>
  <si>
    <t>Revoca in parte qua delle deliberazioni n. 30 del 20/02/2017 e n. 36 del 24/02/2017: revoca interpello interno per l'affidamento dell'unità operativa semplice "unità sistemi di gestione integrati sicurezza e qualità" afferente alla macrostruttura Staff al direttore generale.</t>
  </si>
  <si>
    <t>Presa d'atto del consolidato fondi contrattuali del personale 2016 e determinazioni ex art. 1, comma 236, legge 208/2015. Corresponsione saldo sistema premiante e retribuzione di risultato anno 2016.</t>
  </si>
  <si>
    <t>Assestamento al bilancio di previsione 2017 e pluriennale 2018/2019.</t>
  </si>
  <si>
    <t>Approvazione nuova programmazione triennale del fabbisogno di personale anni 2017-2019 ed utilizzazione budget assunzionale anno 2016</t>
  </si>
  <si>
    <t>DT0.DAI DA0.BIC</t>
  </si>
  <si>
    <t>RT</t>
  </si>
  <si>
    <t>Responsabile della trasparenza</t>
  </si>
  <si>
    <t>Approvazione nuova programmazione triennale del fabbisogno di personale anni 2017-2019 ed utilizzazione budget assunzionale anno 2016. Ritiro deliberazione n. 96 del 16.06.2017 e nuova riproposizione.</t>
  </si>
  <si>
    <t>RTI Dedagroup Public Services S.r.l. (già Sinergis S.r.l.) - Almaviva S.p.A. subentro a Progesi S.p.A. nel contratto repertorio n. 231 del 13.05.2016 e contestuale affidamento del servizio di progettazione, realizzazione e manutenzione di componenti software del Sistema Informativo Tecnico Ambientale dell'Agenzia per 36 mesi (oltre due anni eventualmente attivabili) - CIG 6100291761 - impegni e disimpegni come da tabella allegata.</t>
  </si>
  <si>
    <t>Proroga del contratto di lavoro a tempo pieno e determinato di n. 7 unità di personale in varie qualifiche e profili professionali.</t>
  </si>
  <si>
    <t>Convenzione con la Regione Lazio per la redazione ed esecuzione del Piano di caratterizzazione del Bacino del lago di Vico e convenzione con il CeTLI NBC per la redazione ed esecuzione del piano di caratterizzazione dell'ex magazzino materiali di difesa NBC sito in Ronciglione (VT): proroga di n. 2 contratti di collaborazione dal 21.06.2017 al 20.09.2017 - Impegno di spesa assunto con deliberazione n. 214 del 16.12.2016 sul capitolo 3210 art. 0</t>
  </si>
  <si>
    <t>Adozione del "Piano della prestazione e dei risultati -Programmazione 2017. Quadro generale di programmazione. Anagrafe degli indicatori".</t>
  </si>
  <si>
    <t>DELIBERAZIONI [Gennaio - Giugno 2017]</t>
  </si>
  <si>
    <t>Affidamento ai sensi dell'art. 19, comma 6, del D.Lgs. 165/2001 dell'incarico dirigenziale di struttura semplice: UOS "Unità sistemi di gestione integrati sicurezza e qualità" afferente alla macrostruttura Staff al direttore generale. Indizione di avviso pubblico.</t>
  </si>
  <si>
    <t>Indizione della gara mediante procedura aperta, ai sensi del D. Lgs. n. 50/2016, sotto la soglia di rilevanza comunitaria, per l’affidamento della fornitura di un software LIMS (Laboratory Information Management System) per la gestione delle attività di laboratorio, inclusiva della sua personalizzazione e del servizio triennale di manutenzione e assistenza CIG 70182879A4. Variazione al bilancio di previsione 2017 e pluriennale 2018 (allegato n. 2). Impegno dell’importo complessivo stimato a base di gara, pari ad € 200.000,00 al netto d’IVA, cioè ad € 244.000,00 IVA compresa, come meglio specificato nella tabella allegata (allegato n. 3).  VIVENDA S.r.l. Affidamento del servizio di pubblicazione del bando di gara sulla Gazzetta Ufficiale della Repubblica italiana V serie speciale contratti pubblici CIG  ZDE1E04ABB. Impegno di € 650,28 IVA compresa sul capitolo di spesa 2840-0 dell’esercizio 2017 ed accertamento sul capitolo in entrata 1480 art 0 di € 650,28 dell’esercizio 2017.</t>
  </si>
  <si>
    <t>Convenzione di consulenza tecnico-scientifica stipulata tra ARPA Lazio e l’IAMC-CNR (Istituto marino costiero del Consiglio Nazionale delle Ricerche) il 22 ottobre 2013. Estensione del rilievo batimetrico e magnetometrico del fondale del Lago di Vico. Variazione al bilancio di previsione 2017 (allegato 1). Impegno di € 10.000,00 comprensivo d’IVA sul capitolo 4720 art. 0. CIG: ZBF1E642C5.</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</si>
</sst>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mmm\-yyyy"/>
    <numFmt numFmtId="169" formatCode="[$-410]dddd\ d\ mmmm\ yyyy"/>
    <numFmt numFmtId="170" formatCode="&quot;Attivo&quot;;&quot;Attivo&quot;;&quot;Inattivo&quot;"/>
  </numFmts>
  <fonts count="47">
    <font>
      <sz val="10"/>
      <name val="Arial"/>
      <family val="0"/>
    </font>
    <font>
      <u val="single"/>
      <sz val="10"/>
      <color indexed="12"/>
      <name val="Arial"/>
      <family val="2"/>
    </font>
    <font>
      <u val="single"/>
      <sz val="10"/>
      <color indexed="36"/>
      <name val="Arial"/>
      <family val="2"/>
    </font>
    <font>
      <b/>
      <sz val="12"/>
      <name val="Calibri"/>
      <family val="2"/>
    </font>
    <font>
      <sz val="10"/>
      <name val="Calibri"/>
      <family val="2"/>
    </font>
    <font>
      <b/>
      <sz val="10"/>
      <name val="Calibri"/>
      <family val="2"/>
    </font>
    <font>
      <sz val="10"/>
      <color indexed="8"/>
      <name val="Calibri"/>
      <family val="2"/>
    </font>
    <font>
      <sz val="12"/>
      <color indexed="8"/>
      <name val="Calibri"/>
      <family val="2"/>
    </font>
    <font>
      <sz val="12"/>
      <name val="Calibri"/>
      <family val="2"/>
    </font>
    <font>
      <sz val="12"/>
      <name val="Arial"/>
      <family val="2"/>
    </font>
    <font>
      <b/>
      <sz val="12"/>
      <color indexed="8"/>
      <name val="Calibri"/>
      <family val="2"/>
    </font>
    <font>
      <u val="single"/>
      <sz val="10"/>
      <color indexed="12"/>
      <name val="Calibri"/>
      <family val="2"/>
    </font>
    <font>
      <i/>
      <sz val="10"/>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14"/>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1" applyNumberFormat="0" applyAlignment="0" applyProtection="0"/>
    <xf numFmtId="0" fontId="33" fillId="0" borderId="2" applyNumberFormat="0" applyFill="0" applyAlignment="0" applyProtection="0"/>
    <xf numFmtId="0" fontId="34" fillId="21" borderId="3"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0" fontId="37" fillId="20" borderId="5"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43" fillId="0" borderId="8" applyNumberFormat="0" applyFill="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1">
    <xf numFmtId="0" fontId="0" fillId="0" borderId="0" xfId="0" applyAlignment="1">
      <alignment/>
    </xf>
    <xf numFmtId="0" fontId="4" fillId="0" borderId="0" xfId="0" applyFont="1" applyAlignment="1">
      <alignment/>
    </xf>
    <xf numFmtId="0" fontId="9" fillId="0" borderId="0" xfId="0" applyFont="1" applyAlignment="1">
      <alignment/>
    </xf>
    <xf numFmtId="0" fontId="8" fillId="0" borderId="0" xfId="0" applyFont="1" applyAlignment="1">
      <alignment/>
    </xf>
    <xf numFmtId="0" fontId="7" fillId="0" borderId="10" xfId="0" applyFont="1" applyBorder="1" applyAlignment="1">
      <alignment wrapText="1"/>
    </xf>
    <xf numFmtId="0" fontId="7" fillId="0" borderId="10" xfId="0" applyFont="1" applyBorder="1" applyAlignment="1">
      <alignment/>
    </xf>
    <xf numFmtId="0" fontId="10" fillId="0" borderId="10" xfId="0" applyFont="1" applyBorder="1" applyAlignment="1">
      <alignment wrapText="1"/>
    </xf>
    <xf numFmtId="14" fontId="6" fillId="0" borderId="10" xfId="0" applyNumberFormat="1" applyFont="1" applyBorder="1" applyAlignment="1">
      <alignment horizontal="center" vertical="center"/>
    </xf>
    <xf numFmtId="0" fontId="6" fillId="0" borderId="10" xfId="0" applyFont="1" applyBorder="1" applyAlignment="1">
      <alignment horizontal="center" vertical="center"/>
    </xf>
    <xf numFmtId="0" fontId="6" fillId="0" borderId="10" xfId="0" applyNumberFormat="1" applyFont="1" applyBorder="1" applyAlignment="1">
      <alignment horizontal="justify" vertical="center" wrapText="1"/>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1" fillId="0" borderId="10" xfId="36" applyFont="1" applyBorder="1" applyAlignment="1" applyProtection="1">
      <alignment horizontal="center" vertical="center" wrapText="1"/>
      <protection/>
    </xf>
    <xf numFmtId="0" fontId="4" fillId="0" borderId="10" xfId="0" applyFont="1" applyBorder="1" applyAlignment="1">
      <alignment/>
    </xf>
    <xf numFmtId="0" fontId="4" fillId="0" borderId="10" xfId="0" applyNumberFormat="1" applyFont="1" applyBorder="1" applyAlignment="1">
      <alignment horizontal="justify" vertical="center" wrapText="1"/>
    </xf>
    <xf numFmtId="0" fontId="4" fillId="34" borderId="10" xfId="0" applyFont="1" applyFill="1" applyBorder="1" applyAlignment="1">
      <alignment/>
    </xf>
    <xf numFmtId="0" fontId="4" fillId="34" borderId="0" xfId="0" applyFont="1" applyFill="1" applyAlignment="1">
      <alignment/>
    </xf>
    <xf numFmtId="0" fontId="11" fillId="34" borderId="10" xfId="36" applyFont="1" applyFill="1" applyBorder="1" applyAlignment="1" applyProtection="1">
      <alignment horizontal="center" vertical="center" wrapText="1"/>
      <protection/>
    </xf>
    <xf numFmtId="0" fontId="4" fillId="34" borderId="10" xfId="0" applyNumberFormat="1" applyFont="1" applyFill="1" applyBorder="1" applyAlignment="1">
      <alignment horizontal="justify"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xf>
    <xf numFmtId="0" fontId="4" fillId="0" borderId="10" xfId="0" applyNumberFormat="1" applyFont="1" applyFill="1" applyBorder="1" applyAlignment="1">
      <alignment horizontal="justify" vertical="center" wrapText="1"/>
    </xf>
    <xf numFmtId="0" fontId="4" fillId="0" borderId="11" xfId="0" applyNumberFormat="1" applyFont="1" applyBorder="1" applyAlignment="1">
      <alignment horizontal="justify" vertical="center" wrapText="1"/>
    </xf>
    <xf numFmtId="0" fontId="4" fillId="0" borderId="11" xfId="0" applyFont="1" applyBorder="1" applyAlignment="1">
      <alignment horizontal="center" vertical="center"/>
    </xf>
    <xf numFmtId="0" fontId="4" fillId="0" borderId="10" xfId="0" applyFont="1" applyBorder="1" applyAlignment="1">
      <alignment vertical="center"/>
    </xf>
    <xf numFmtId="0" fontId="6" fillId="0" borderId="10" xfId="0" applyFont="1" applyBorder="1" applyAlignment="1">
      <alignment horizontal="center" vertical="center" wrapText="1"/>
    </xf>
    <xf numFmtId="0" fontId="12" fillId="0" borderId="10" xfId="0" applyFont="1" applyBorder="1" applyAlignment="1">
      <alignment/>
    </xf>
    <xf numFmtId="0" fontId="3" fillId="0" borderId="12" xfId="0" applyFont="1" applyBorder="1" applyAlignment="1">
      <alignment/>
    </xf>
    <xf numFmtId="0" fontId="3" fillId="33" borderId="10" xfId="0" applyFont="1" applyFill="1" applyBorder="1" applyAlignment="1">
      <alignment horizontal="center" vertical="center"/>
    </xf>
    <xf numFmtId="0" fontId="4" fillId="33" borderId="10" xfId="0" applyFont="1" applyFill="1" applyBorder="1" applyAlignment="1">
      <alignment horizontal="center"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04"/>
  <sheetViews>
    <sheetView tabSelected="1" zoomScale="99" zoomScaleNormal="99" workbookViewId="0" topLeftCell="A4">
      <selection activeCell="E5" sqref="E5"/>
    </sheetView>
  </sheetViews>
  <sheetFormatPr defaultColWidth="8.57421875" defaultRowHeight="12.75"/>
  <cols>
    <col min="1" max="1" width="11.421875" style="1" customWidth="1"/>
    <col min="2" max="2" width="12.00390625" style="1" customWidth="1"/>
    <col min="3" max="3" width="12.421875" style="1" customWidth="1"/>
    <col min="4" max="4" width="9.57421875" style="1" customWidth="1"/>
    <col min="5" max="5" width="68.00390625" style="1" customWidth="1"/>
    <col min="6" max="16384" width="8.57421875" style="1" customWidth="1"/>
  </cols>
  <sheetData>
    <row r="1" spans="1:5" ht="30.75" customHeight="1">
      <c r="A1" s="29" t="s">
        <v>144</v>
      </c>
      <c r="B1" s="30"/>
      <c r="C1" s="30"/>
      <c r="D1" s="30"/>
      <c r="E1" s="30"/>
    </row>
    <row r="2" spans="1:5" ht="30.75" customHeight="1">
      <c r="A2" s="10" t="s">
        <v>7</v>
      </c>
      <c r="B2" s="10" t="s">
        <v>8</v>
      </c>
      <c r="C2" s="11" t="s">
        <v>9</v>
      </c>
      <c r="D2" s="11" t="s">
        <v>10</v>
      </c>
      <c r="E2" s="10" t="s">
        <v>11</v>
      </c>
    </row>
    <row r="3" spans="1:5" ht="63.75">
      <c r="A3" s="12">
        <f>HYPERLINK(CONCATENATE(YEAR(B3),"/del n.",ROW()-2,".pdf"),ROW()-2)</f>
        <v>1</v>
      </c>
      <c r="B3" s="7">
        <v>42737</v>
      </c>
      <c r="C3" s="8" t="s">
        <v>13</v>
      </c>
      <c r="D3" s="8" t="s">
        <v>39</v>
      </c>
      <c r="E3" s="9" t="s">
        <v>40</v>
      </c>
    </row>
    <row r="4" spans="1:5" ht="38.25">
      <c r="A4" s="19">
        <v>2</v>
      </c>
      <c r="B4" s="7">
        <v>42746</v>
      </c>
      <c r="C4" s="8" t="s">
        <v>14</v>
      </c>
      <c r="D4" s="8"/>
      <c r="E4" s="9" t="s">
        <v>50</v>
      </c>
    </row>
    <row r="5" spans="1:5" ht="38.25">
      <c r="A5" s="19">
        <v>3</v>
      </c>
      <c r="B5" s="7">
        <v>42746</v>
      </c>
      <c r="C5" s="8" t="s">
        <v>14</v>
      </c>
      <c r="D5" s="8"/>
      <c r="E5" s="9" t="s">
        <v>43</v>
      </c>
    </row>
    <row r="6" spans="1:5" ht="51">
      <c r="A6" s="19">
        <v>4</v>
      </c>
      <c r="B6" s="7">
        <v>42748</v>
      </c>
      <c r="C6" s="8" t="s">
        <v>14</v>
      </c>
      <c r="D6" s="13"/>
      <c r="E6" s="9" t="s">
        <v>41</v>
      </c>
    </row>
    <row r="7" spans="1:5" ht="25.5">
      <c r="A7" s="19">
        <v>5</v>
      </c>
      <c r="B7" s="7">
        <v>42748</v>
      </c>
      <c r="C7" s="8" t="s">
        <v>12</v>
      </c>
      <c r="D7" s="13"/>
      <c r="E7" s="9" t="s">
        <v>42</v>
      </c>
    </row>
    <row r="8" spans="1:5" ht="25.5">
      <c r="A8" s="19">
        <v>6</v>
      </c>
      <c r="B8" s="7">
        <v>42755</v>
      </c>
      <c r="C8" s="8" t="s">
        <v>12</v>
      </c>
      <c r="D8" s="13"/>
      <c r="E8" s="9" t="s">
        <v>51</v>
      </c>
    </row>
    <row r="9" spans="1:5" ht="25.5">
      <c r="A9" s="19">
        <v>7</v>
      </c>
      <c r="B9" s="7">
        <v>42755</v>
      </c>
      <c r="C9" s="8" t="s">
        <v>13</v>
      </c>
      <c r="D9" s="13"/>
      <c r="E9" s="9" t="s">
        <v>44</v>
      </c>
    </row>
    <row r="10" spans="1:5" ht="51">
      <c r="A10" s="19">
        <v>8</v>
      </c>
      <c r="B10" s="7">
        <v>42755</v>
      </c>
      <c r="C10" s="8" t="s">
        <v>14</v>
      </c>
      <c r="D10" s="13"/>
      <c r="E10" s="9" t="s">
        <v>45</v>
      </c>
    </row>
    <row r="11" spans="1:5" ht="25.5">
      <c r="A11" s="19">
        <v>9</v>
      </c>
      <c r="B11" s="7">
        <v>42755</v>
      </c>
      <c r="C11" s="8" t="s">
        <v>14</v>
      </c>
      <c r="D11" s="13"/>
      <c r="E11" s="9" t="s">
        <v>46</v>
      </c>
    </row>
    <row r="12" spans="1:5" ht="63.75">
      <c r="A12" s="19">
        <v>10</v>
      </c>
      <c r="B12" s="7">
        <v>42755</v>
      </c>
      <c r="C12" s="8" t="s">
        <v>14</v>
      </c>
      <c r="D12" s="13"/>
      <c r="E12" s="9" t="s">
        <v>47</v>
      </c>
    </row>
    <row r="13" spans="1:5" ht="38.25">
      <c r="A13" s="19">
        <v>11</v>
      </c>
      <c r="B13" s="7">
        <v>42760</v>
      </c>
      <c r="C13" s="8" t="s">
        <v>14</v>
      </c>
      <c r="D13" s="13"/>
      <c r="E13" s="9" t="s">
        <v>49</v>
      </c>
    </row>
    <row r="14" spans="1:5" ht="38.25">
      <c r="A14" s="19">
        <v>12</v>
      </c>
      <c r="B14" s="7">
        <v>42760</v>
      </c>
      <c r="C14" s="8" t="s">
        <v>14</v>
      </c>
      <c r="D14" s="13"/>
      <c r="E14" s="9" t="s">
        <v>48</v>
      </c>
    </row>
    <row r="15" spans="1:5" ht="12.75">
      <c r="A15" s="19">
        <v>13</v>
      </c>
      <c r="B15" s="7">
        <v>42761</v>
      </c>
      <c r="C15" s="8" t="s">
        <v>12</v>
      </c>
      <c r="D15" s="13"/>
      <c r="E15" s="14" t="s">
        <v>60</v>
      </c>
    </row>
    <row r="16" spans="1:5" ht="12.75">
      <c r="A16" s="19">
        <v>14</v>
      </c>
      <c r="B16" s="7">
        <v>42765</v>
      </c>
      <c r="C16" s="8" t="s">
        <v>12</v>
      </c>
      <c r="D16" s="13"/>
      <c r="E16" s="14" t="s">
        <v>52</v>
      </c>
    </row>
    <row r="17" spans="1:5" ht="89.25">
      <c r="A17" s="12">
        <f>HYPERLINK(CONCATENATE(YEAR(B17),"/del n.",ROW()-2,".pdf"),ROW()-2)</f>
        <v>15</v>
      </c>
      <c r="B17" s="7">
        <v>42766</v>
      </c>
      <c r="C17" s="8" t="s">
        <v>13</v>
      </c>
      <c r="D17" s="8" t="s">
        <v>12</v>
      </c>
      <c r="E17" s="14" t="s">
        <v>53</v>
      </c>
    </row>
    <row r="18" spans="1:5" ht="38.25">
      <c r="A18" s="19">
        <v>16</v>
      </c>
      <c r="B18" s="7">
        <v>42766</v>
      </c>
      <c r="C18" s="8" t="s">
        <v>14</v>
      </c>
      <c r="D18" s="13"/>
      <c r="E18" s="14" t="s">
        <v>54</v>
      </c>
    </row>
    <row r="19" spans="1:5" ht="25.5">
      <c r="A19" s="19">
        <v>17</v>
      </c>
      <c r="B19" s="7">
        <v>42768</v>
      </c>
      <c r="C19" s="8" t="s">
        <v>55</v>
      </c>
      <c r="D19" s="8" t="s">
        <v>137</v>
      </c>
      <c r="E19" s="14" t="s">
        <v>57</v>
      </c>
    </row>
    <row r="20" spans="1:5" ht="12.75">
      <c r="A20" s="19">
        <v>18</v>
      </c>
      <c r="B20" s="7">
        <v>42768</v>
      </c>
      <c r="C20" s="8" t="s">
        <v>15</v>
      </c>
      <c r="D20" s="13"/>
      <c r="E20" s="14" t="s">
        <v>59</v>
      </c>
    </row>
    <row r="21" spans="1:5" ht="51">
      <c r="A21" s="19">
        <v>19</v>
      </c>
      <c r="B21" s="7">
        <v>42769</v>
      </c>
      <c r="C21" s="8" t="s">
        <v>1</v>
      </c>
      <c r="D21" s="13"/>
      <c r="E21" s="14" t="s">
        <v>56</v>
      </c>
    </row>
    <row r="22" spans="1:5" ht="63.75">
      <c r="A22" s="12">
        <f>HYPERLINK(CONCATENATE(YEAR(B22),"/del n.",ROW()-2,".pdf"),ROW()-2)</f>
        <v>20</v>
      </c>
      <c r="B22" s="7">
        <v>42773</v>
      </c>
      <c r="C22" s="8" t="s">
        <v>13</v>
      </c>
      <c r="D22" s="8" t="s">
        <v>12</v>
      </c>
      <c r="E22" s="14" t="s">
        <v>71</v>
      </c>
    </row>
    <row r="23" spans="1:5" ht="63.75">
      <c r="A23" s="19">
        <v>21</v>
      </c>
      <c r="B23" s="7">
        <v>42774</v>
      </c>
      <c r="C23" s="8" t="s">
        <v>14</v>
      </c>
      <c r="D23" s="13"/>
      <c r="E23" s="14" t="s">
        <v>58</v>
      </c>
    </row>
    <row r="24" spans="1:5" ht="63.75">
      <c r="A24" s="12">
        <f>HYPERLINK(CONCATENATE(YEAR(B24),"/del n.",ROW()-2,".pdf"),ROW()-2)</f>
        <v>22</v>
      </c>
      <c r="B24" s="7">
        <v>42775</v>
      </c>
      <c r="C24" s="8" t="s">
        <v>13</v>
      </c>
      <c r="D24" s="13"/>
      <c r="E24" s="14" t="s">
        <v>62</v>
      </c>
    </row>
    <row r="25" spans="1:5" ht="76.5">
      <c r="A25" s="19">
        <v>23</v>
      </c>
      <c r="B25" s="7">
        <v>42775</v>
      </c>
      <c r="C25" s="8" t="s">
        <v>13</v>
      </c>
      <c r="D25" s="13"/>
      <c r="E25" s="14" t="s">
        <v>61</v>
      </c>
    </row>
    <row r="26" spans="1:5" ht="51">
      <c r="A26" s="12">
        <f>HYPERLINK(CONCATENATE(YEAR(B27),"/del n.",ROW()-2,".pdf"),ROW()-2)</f>
        <v>24</v>
      </c>
      <c r="B26" s="7">
        <v>42779</v>
      </c>
      <c r="C26" s="8" t="s">
        <v>13</v>
      </c>
      <c r="D26" s="8" t="s">
        <v>1</v>
      </c>
      <c r="E26" s="14" t="s">
        <v>63</v>
      </c>
    </row>
    <row r="27" spans="1:5" ht="25.5">
      <c r="A27" s="19">
        <v>25</v>
      </c>
      <c r="B27" s="7">
        <v>42780</v>
      </c>
      <c r="C27" s="8" t="s">
        <v>13</v>
      </c>
      <c r="D27" s="13"/>
      <c r="E27" s="14" t="s">
        <v>64</v>
      </c>
    </row>
    <row r="28" spans="1:5" ht="25.5">
      <c r="A28" s="19">
        <v>26</v>
      </c>
      <c r="B28" s="7">
        <v>42781</v>
      </c>
      <c r="C28" s="8" t="s">
        <v>14</v>
      </c>
      <c r="D28" s="13"/>
      <c r="E28" s="14" t="s">
        <v>65</v>
      </c>
    </row>
    <row r="29" spans="1:5" ht="25.5">
      <c r="A29" s="19">
        <v>27</v>
      </c>
      <c r="B29" s="7">
        <v>42781</v>
      </c>
      <c r="C29" s="8" t="s">
        <v>14</v>
      </c>
      <c r="D29" s="13"/>
      <c r="E29" s="14" t="s">
        <v>66</v>
      </c>
    </row>
    <row r="30" spans="1:5" ht="25.5">
      <c r="A30" s="19">
        <v>28</v>
      </c>
      <c r="B30" s="7">
        <v>42781</v>
      </c>
      <c r="C30" s="8" t="s">
        <v>14</v>
      </c>
      <c r="D30" s="13"/>
      <c r="E30" s="14" t="s">
        <v>67</v>
      </c>
    </row>
    <row r="31" spans="1:5" ht="51">
      <c r="A31" s="19">
        <v>29</v>
      </c>
      <c r="B31" s="7">
        <v>42786</v>
      </c>
      <c r="C31" s="8" t="s">
        <v>1</v>
      </c>
      <c r="D31" s="13"/>
      <c r="E31" s="14" t="s">
        <v>72</v>
      </c>
    </row>
    <row r="32" spans="1:5" ht="51">
      <c r="A32" s="19">
        <v>30</v>
      </c>
      <c r="B32" s="7">
        <v>42786</v>
      </c>
      <c r="C32" s="8" t="s">
        <v>14</v>
      </c>
      <c r="D32" s="13"/>
      <c r="E32" s="14" t="s">
        <v>68</v>
      </c>
    </row>
    <row r="33" spans="1:5" ht="63.75">
      <c r="A33" s="19">
        <v>31</v>
      </c>
      <c r="B33" s="7">
        <v>42786</v>
      </c>
      <c r="C33" s="8" t="s">
        <v>14</v>
      </c>
      <c r="D33" s="13"/>
      <c r="E33" s="14" t="s">
        <v>69</v>
      </c>
    </row>
    <row r="34" spans="1:5" ht="51">
      <c r="A34" s="12">
        <f>HYPERLINK(CONCATENATE(YEAR(B34),"/del n.",ROW()-2,".pdf"),ROW()-2)</f>
        <v>32</v>
      </c>
      <c r="B34" s="7">
        <v>42788</v>
      </c>
      <c r="C34" s="8" t="s">
        <v>13</v>
      </c>
      <c r="D34" s="8" t="s">
        <v>1</v>
      </c>
      <c r="E34" s="14" t="s">
        <v>70</v>
      </c>
    </row>
    <row r="35" spans="1:5" ht="38.25">
      <c r="A35" s="19">
        <v>33</v>
      </c>
      <c r="B35" s="7">
        <v>42790</v>
      </c>
      <c r="C35" s="8" t="s">
        <v>13</v>
      </c>
      <c r="D35" s="13"/>
      <c r="E35" s="14" t="s">
        <v>73</v>
      </c>
    </row>
    <row r="36" spans="1:5" ht="89.25">
      <c r="A36" s="19">
        <v>34</v>
      </c>
      <c r="B36" s="7">
        <v>42790</v>
      </c>
      <c r="C36" s="8" t="s">
        <v>12</v>
      </c>
      <c r="D36" s="13"/>
      <c r="E36" s="14" t="s">
        <v>74</v>
      </c>
    </row>
    <row r="37" spans="1:5" ht="25.5">
      <c r="A37" s="19">
        <v>35</v>
      </c>
      <c r="B37" s="7">
        <v>42790</v>
      </c>
      <c r="C37" s="8" t="s">
        <v>12</v>
      </c>
      <c r="D37" s="13"/>
      <c r="E37" s="14" t="s">
        <v>76</v>
      </c>
    </row>
    <row r="38" spans="1:5" ht="51">
      <c r="A38" s="19">
        <v>36</v>
      </c>
      <c r="B38" s="7">
        <v>42790</v>
      </c>
      <c r="C38" s="8" t="s">
        <v>14</v>
      </c>
      <c r="D38" s="13"/>
      <c r="E38" s="14" t="s">
        <v>77</v>
      </c>
    </row>
    <row r="39" spans="1:5" ht="63.75">
      <c r="A39" s="12">
        <f>HYPERLINK(CONCATENATE(YEAR(B39),"/del n.",ROW()-2,".pdf"),ROW()-2)</f>
        <v>37</v>
      </c>
      <c r="B39" s="7">
        <v>42793</v>
      </c>
      <c r="C39" s="8" t="s">
        <v>2</v>
      </c>
      <c r="D39" s="13"/>
      <c r="E39" s="14" t="s">
        <v>86</v>
      </c>
    </row>
    <row r="40" spans="1:5" ht="102">
      <c r="A40" s="19">
        <v>38</v>
      </c>
      <c r="B40" s="7">
        <v>42794</v>
      </c>
      <c r="C40" s="8" t="s">
        <v>2</v>
      </c>
      <c r="D40" s="13"/>
      <c r="E40" s="14" t="s">
        <v>78</v>
      </c>
    </row>
    <row r="41" spans="1:5" ht="51">
      <c r="A41" s="19">
        <v>39</v>
      </c>
      <c r="B41" s="7">
        <v>42794</v>
      </c>
      <c r="C41" s="8" t="s">
        <v>14</v>
      </c>
      <c r="D41" s="13"/>
      <c r="E41" s="14" t="s">
        <v>79</v>
      </c>
    </row>
    <row r="42" spans="1:5" ht="12.75">
      <c r="A42" s="19">
        <v>40</v>
      </c>
      <c r="B42" s="7">
        <v>42795</v>
      </c>
      <c r="C42" s="8" t="s">
        <v>14</v>
      </c>
      <c r="D42" s="13"/>
      <c r="E42" s="18" t="s">
        <v>81</v>
      </c>
    </row>
    <row r="43" spans="1:5" ht="25.5">
      <c r="A43" s="19">
        <v>41</v>
      </c>
      <c r="B43" s="7">
        <v>42800</v>
      </c>
      <c r="C43" s="8" t="s">
        <v>12</v>
      </c>
      <c r="D43" s="13"/>
      <c r="E43" s="14" t="s">
        <v>80</v>
      </c>
    </row>
    <row r="44" spans="1:5" ht="76.5">
      <c r="A44" s="12">
        <f>HYPERLINK(CONCATENATE(YEAR(B44),"/del n.",ROW()-2,".pdf"),ROW()-2)</f>
        <v>42</v>
      </c>
      <c r="B44" s="7">
        <v>42809</v>
      </c>
      <c r="C44" s="8" t="s">
        <v>13</v>
      </c>
      <c r="D44" s="8" t="s">
        <v>12</v>
      </c>
      <c r="E44" s="14" t="s">
        <v>85</v>
      </c>
    </row>
    <row r="45" spans="1:5" ht="51">
      <c r="A45" s="19">
        <v>43</v>
      </c>
      <c r="B45" s="7">
        <v>42811</v>
      </c>
      <c r="C45" s="8" t="s">
        <v>14</v>
      </c>
      <c r="D45" s="13"/>
      <c r="E45" s="14" t="s">
        <v>82</v>
      </c>
    </row>
    <row r="46" spans="1:5" ht="51">
      <c r="A46" s="19">
        <v>44</v>
      </c>
      <c r="B46" s="7">
        <v>42811</v>
      </c>
      <c r="C46" s="8" t="s">
        <v>14</v>
      </c>
      <c r="D46" s="13"/>
      <c r="E46" s="14" t="s">
        <v>96</v>
      </c>
    </row>
    <row r="47" spans="1:5" ht="51">
      <c r="A47" s="19">
        <v>45</v>
      </c>
      <c r="B47" s="7">
        <v>42811</v>
      </c>
      <c r="C47" s="8" t="s">
        <v>14</v>
      </c>
      <c r="D47" s="13"/>
      <c r="E47" s="14" t="s">
        <v>83</v>
      </c>
    </row>
    <row r="48" spans="1:5" ht="76.5">
      <c r="A48" s="19">
        <v>46</v>
      </c>
      <c r="B48" s="7">
        <v>42811</v>
      </c>
      <c r="C48" s="8" t="s">
        <v>14</v>
      </c>
      <c r="D48" s="8"/>
      <c r="E48" s="14" t="s">
        <v>84</v>
      </c>
    </row>
    <row r="49" spans="1:5" ht="38.25">
      <c r="A49" s="19">
        <v>47</v>
      </c>
      <c r="B49" s="7">
        <v>42811</v>
      </c>
      <c r="C49" s="8" t="s">
        <v>14</v>
      </c>
      <c r="D49" s="8"/>
      <c r="E49" s="14" t="s">
        <v>97</v>
      </c>
    </row>
    <row r="50" spans="1:5" ht="51">
      <c r="A50" s="12">
        <f>HYPERLINK(CONCATENATE(YEAR(B50),"/del n.",ROW()-2,".pdf"),ROW()-2)</f>
        <v>48</v>
      </c>
      <c r="B50" s="7">
        <v>42816</v>
      </c>
      <c r="C50" s="8" t="s">
        <v>1</v>
      </c>
      <c r="D50" s="8"/>
      <c r="E50" s="14" t="s">
        <v>89</v>
      </c>
    </row>
    <row r="51" spans="1:5" ht="51">
      <c r="A51" s="12">
        <f>HYPERLINK(CONCATENATE(YEAR(B51),"/del n.",ROW()-2,".pdf"),ROW()-2)</f>
        <v>49</v>
      </c>
      <c r="B51" s="7">
        <v>42816</v>
      </c>
      <c r="C51" s="8" t="s">
        <v>1</v>
      </c>
      <c r="D51" s="8"/>
      <c r="E51" s="14" t="s">
        <v>90</v>
      </c>
    </row>
    <row r="52" spans="1:5" ht="38.25">
      <c r="A52" s="19">
        <v>50</v>
      </c>
      <c r="B52" s="7">
        <v>42816</v>
      </c>
      <c r="C52" s="8" t="s">
        <v>14</v>
      </c>
      <c r="D52" s="8"/>
      <c r="E52" s="14" t="s">
        <v>87</v>
      </c>
    </row>
    <row r="53" spans="1:5" ht="25.5">
      <c r="A53" s="19">
        <v>51</v>
      </c>
      <c r="B53" s="7">
        <v>42816</v>
      </c>
      <c r="C53" s="8" t="s">
        <v>14</v>
      </c>
      <c r="D53" s="8"/>
      <c r="E53" s="14" t="s">
        <v>88</v>
      </c>
    </row>
    <row r="54" spans="1:5" ht="25.5">
      <c r="A54" s="19">
        <v>52</v>
      </c>
      <c r="B54" s="7">
        <v>42823</v>
      </c>
      <c r="C54" s="8" t="s">
        <v>14</v>
      </c>
      <c r="D54" s="13"/>
      <c r="E54" s="14" t="s">
        <v>91</v>
      </c>
    </row>
    <row r="55" spans="1:5" ht="38.25">
      <c r="A55" s="19">
        <v>53</v>
      </c>
      <c r="B55" s="7">
        <v>42823</v>
      </c>
      <c r="C55" s="8" t="s">
        <v>13</v>
      </c>
      <c r="D55" s="13"/>
      <c r="E55" s="14" t="s">
        <v>92</v>
      </c>
    </row>
    <row r="56" spans="1:5" ht="63.75">
      <c r="A56" s="12">
        <f>HYPERLINK(CONCATENATE(YEAR(B56),"/del n.",ROW()-2,".pdf"),ROW()-2)</f>
        <v>54</v>
      </c>
      <c r="B56" s="7">
        <v>42823</v>
      </c>
      <c r="C56" s="8" t="s">
        <v>1</v>
      </c>
      <c r="D56" s="13"/>
      <c r="E56" s="14" t="s">
        <v>98</v>
      </c>
    </row>
    <row r="57" spans="1:5" ht="51">
      <c r="A57" s="12">
        <f>HYPERLINK(CONCATENATE(YEAR(B57),"/del n.",ROW()-2,".pdf"),ROW()-2)</f>
        <v>55</v>
      </c>
      <c r="B57" s="7">
        <v>42823</v>
      </c>
      <c r="C57" s="8" t="s">
        <v>1</v>
      </c>
      <c r="D57" s="13"/>
      <c r="E57" s="14" t="s">
        <v>93</v>
      </c>
    </row>
    <row r="58" spans="1:5" ht="25.5">
      <c r="A58" s="19">
        <v>56</v>
      </c>
      <c r="B58" s="7">
        <v>42823</v>
      </c>
      <c r="C58" s="8" t="s">
        <v>14</v>
      </c>
      <c r="D58" s="13"/>
      <c r="E58" s="14" t="s">
        <v>94</v>
      </c>
    </row>
    <row r="59" spans="1:5" ht="25.5">
      <c r="A59" s="19">
        <v>57</v>
      </c>
      <c r="B59" s="7">
        <v>42823</v>
      </c>
      <c r="C59" s="8" t="s">
        <v>14</v>
      </c>
      <c r="D59" s="13"/>
      <c r="E59" s="14" t="s">
        <v>99</v>
      </c>
    </row>
    <row r="60" spans="1:5" ht="51">
      <c r="A60" s="19">
        <v>58</v>
      </c>
      <c r="B60" s="7">
        <v>42823</v>
      </c>
      <c r="C60" s="8" t="s">
        <v>14</v>
      </c>
      <c r="D60" s="13"/>
      <c r="E60" s="14" t="s">
        <v>100</v>
      </c>
    </row>
    <row r="61" spans="1:17" s="16" customFormat="1" ht="25.5">
      <c r="A61" s="19">
        <v>59</v>
      </c>
      <c r="B61" s="7">
        <v>42824</v>
      </c>
      <c r="C61" s="8" t="s">
        <v>13</v>
      </c>
      <c r="D61" s="15"/>
      <c r="E61" s="14" t="s">
        <v>95</v>
      </c>
      <c r="F61" s="1"/>
      <c r="G61" s="1"/>
      <c r="H61" s="1"/>
      <c r="I61" s="1"/>
      <c r="J61" s="1"/>
      <c r="K61" s="1"/>
      <c r="L61" s="1"/>
      <c r="M61" s="1"/>
      <c r="N61" s="1"/>
      <c r="O61" s="1"/>
      <c r="P61" s="1"/>
      <c r="Q61" s="1"/>
    </row>
    <row r="62" spans="1:5" ht="38.25">
      <c r="A62" s="19">
        <v>60</v>
      </c>
      <c r="B62" s="7">
        <v>42825</v>
      </c>
      <c r="C62" s="20" t="s">
        <v>14</v>
      </c>
      <c r="D62" s="21"/>
      <c r="E62" s="22" t="s">
        <v>116</v>
      </c>
    </row>
    <row r="63" spans="1:5" ht="12.75">
      <c r="A63" s="19">
        <v>61</v>
      </c>
      <c r="B63" s="7">
        <v>42825</v>
      </c>
      <c r="C63" s="8" t="s">
        <v>12</v>
      </c>
      <c r="D63" s="15"/>
      <c r="E63" s="14" t="s">
        <v>101</v>
      </c>
    </row>
    <row r="64" spans="1:5" ht="76.5">
      <c r="A64" s="17">
        <f>HYPERLINK(CONCATENATE(YEAR(B64),"/del n.",ROW()-2,".pdf"),ROW()-2)</f>
        <v>62</v>
      </c>
      <c r="B64" s="7">
        <v>42828</v>
      </c>
      <c r="C64" s="8" t="s">
        <v>13</v>
      </c>
      <c r="D64" s="15"/>
      <c r="E64" s="14" t="s">
        <v>102</v>
      </c>
    </row>
    <row r="65" spans="1:5" ht="63.75">
      <c r="A65" s="19">
        <v>63</v>
      </c>
      <c r="B65" s="7">
        <v>42830</v>
      </c>
      <c r="C65" s="8" t="s">
        <v>14</v>
      </c>
      <c r="D65" s="15"/>
      <c r="E65" s="14" t="s">
        <v>103</v>
      </c>
    </row>
    <row r="66" spans="1:5" ht="12.75">
      <c r="A66" s="19">
        <v>64</v>
      </c>
      <c r="B66" s="7">
        <v>42830</v>
      </c>
      <c r="C66" s="8" t="s">
        <v>14</v>
      </c>
      <c r="D66" s="15"/>
      <c r="E66" s="14" t="s">
        <v>104</v>
      </c>
    </row>
    <row r="67" spans="1:5" ht="165.75">
      <c r="A67" s="19">
        <v>65</v>
      </c>
      <c r="B67" s="7">
        <v>42832</v>
      </c>
      <c r="C67" s="8" t="s">
        <v>2</v>
      </c>
      <c r="D67" s="13"/>
      <c r="E67" s="14" t="s">
        <v>146</v>
      </c>
    </row>
    <row r="68" spans="1:5" ht="114.75">
      <c r="A68" s="17">
        <f>HYPERLINK(CONCATENATE(YEAR(B68),"/del n.",ROW()-2,".pdf"),ROW()-2)</f>
        <v>66</v>
      </c>
      <c r="B68" s="7">
        <v>42837</v>
      </c>
      <c r="C68" s="8" t="s">
        <v>13</v>
      </c>
      <c r="D68" s="8" t="s">
        <v>12</v>
      </c>
      <c r="E68" s="14" t="s">
        <v>105</v>
      </c>
    </row>
    <row r="69" spans="1:5" ht="76.5">
      <c r="A69" s="17">
        <f>HYPERLINK(CONCATENATE(YEAR(B69),"/del n.",ROW()-2,".pdf"),ROW()-2)</f>
        <v>67</v>
      </c>
      <c r="B69" s="7">
        <v>42838</v>
      </c>
      <c r="C69" s="8" t="s">
        <v>13</v>
      </c>
      <c r="D69" s="26" t="s">
        <v>136</v>
      </c>
      <c r="E69" s="14" t="s">
        <v>106</v>
      </c>
    </row>
    <row r="70" spans="1:5" ht="38.25">
      <c r="A70" s="19">
        <v>68</v>
      </c>
      <c r="B70" s="7">
        <v>42851</v>
      </c>
      <c r="C70" s="8" t="s">
        <v>14</v>
      </c>
      <c r="D70" s="13"/>
      <c r="E70" s="14" t="s">
        <v>107</v>
      </c>
    </row>
    <row r="71" spans="1:5" ht="25.5">
      <c r="A71" s="19">
        <v>69</v>
      </c>
      <c r="B71" s="7">
        <v>42851</v>
      </c>
      <c r="C71" s="8" t="s">
        <v>14</v>
      </c>
      <c r="D71" s="13"/>
      <c r="E71" s="14" t="s">
        <v>108</v>
      </c>
    </row>
    <row r="72" spans="1:5" ht="38.25">
      <c r="A72" s="19">
        <v>70</v>
      </c>
      <c r="B72" s="7">
        <v>42852</v>
      </c>
      <c r="C72" s="8" t="s">
        <v>14</v>
      </c>
      <c r="D72" s="13"/>
      <c r="E72" s="14" t="s">
        <v>109</v>
      </c>
    </row>
    <row r="73" spans="1:5" ht="76.5">
      <c r="A73" s="19">
        <v>71</v>
      </c>
      <c r="B73" s="7">
        <v>42853</v>
      </c>
      <c r="C73" s="8" t="s">
        <v>12</v>
      </c>
      <c r="D73" s="13"/>
      <c r="E73" s="14" t="s">
        <v>110</v>
      </c>
    </row>
    <row r="74" spans="1:5" ht="12.75">
      <c r="A74" s="19">
        <v>72</v>
      </c>
      <c r="B74" s="7">
        <v>42859</v>
      </c>
      <c r="C74" s="8" t="s">
        <v>1</v>
      </c>
      <c r="D74" s="13"/>
      <c r="E74" s="14" t="s">
        <v>111</v>
      </c>
    </row>
    <row r="75" spans="1:5" ht="12.75">
      <c r="A75" s="19">
        <v>73</v>
      </c>
      <c r="B75" s="7">
        <v>42859</v>
      </c>
      <c r="C75" s="8" t="s">
        <v>14</v>
      </c>
      <c r="D75" s="13"/>
      <c r="E75" s="14" t="s">
        <v>112</v>
      </c>
    </row>
    <row r="76" spans="1:5" ht="63.75">
      <c r="A76" s="19">
        <v>74</v>
      </c>
      <c r="B76" s="7">
        <v>42859</v>
      </c>
      <c r="C76" s="19" t="s">
        <v>13</v>
      </c>
      <c r="D76" s="25"/>
      <c r="E76" s="14" t="s">
        <v>113</v>
      </c>
    </row>
    <row r="77" spans="1:5" ht="51">
      <c r="A77" s="19">
        <v>75</v>
      </c>
      <c r="B77" s="7">
        <v>42859</v>
      </c>
      <c r="C77" s="19" t="s">
        <v>13</v>
      </c>
      <c r="D77" s="13"/>
      <c r="E77" s="14" t="s">
        <v>114</v>
      </c>
    </row>
    <row r="78" spans="1:5" ht="89.25">
      <c r="A78" s="17">
        <f>HYPERLINK(CONCATENATE(YEAR(B78),"/del n.",ROW()-2,".pdf"),ROW()-2)</f>
        <v>76</v>
      </c>
      <c r="B78" s="7">
        <v>42860</v>
      </c>
      <c r="C78" s="19" t="s">
        <v>5</v>
      </c>
      <c r="D78" s="13"/>
      <c r="E78" s="14" t="s">
        <v>115</v>
      </c>
    </row>
    <row r="79" spans="1:5" ht="51">
      <c r="A79" s="17">
        <f>HYPERLINK(CONCATENATE(YEAR(B79),"/del n.",ROW()-2,".pdf"),ROW()-2)</f>
        <v>77</v>
      </c>
      <c r="B79" s="7">
        <v>42865</v>
      </c>
      <c r="C79" s="19" t="s">
        <v>13</v>
      </c>
      <c r="D79" s="8" t="s">
        <v>1</v>
      </c>
      <c r="E79" s="14" t="s">
        <v>120</v>
      </c>
    </row>
    <row r="80" spans="1:5" ht="63.75">
      <c r="A80" s="17">
        <f>HYPERLINK(CONCATENATE(YEAR(B80),"/del n.",ROW()-2,".pdf"),ROW()-2)</f>
        <v>78</v>
      </c>
      <c r="B80" s="7">
        <v>42866</v>
      </c>
      <c r="C80" s="8" t="s">
        <v>2</v>
      </c>
      <c r="D80" s="13"/>
      <c r="E80" s="14" t="s">
        <v>147</v>
      </c>
    </row>
    <row r="81" spans="1:5" ht="12.75">
      <c r="A81" s="19">
        <v>79</v>
      </c>
      <c r="B81" s="7">
        <v>42874</v>
      </c>
      <c r="C81" s="19" t="s">
        <v>12</v>
      </c>
      <c r="D81" s="8"/>
      <c r="E81" s="14" t="s">
        <v>134</v>
      </c>
    </row>
    <row r="82" spans="1:5" ht="63.75">
      <c r="A82" s="19">
        <v>80</v>
      </c>
      <c r="B82" s="7">
        <v>42877</v>
      </c>
      <c r="C82" s="19" t="s">
        <v>13</v>
      </c>
      <c r="D82" s="8"/>
      <c r="E82" s="14" t="s">
        <v>117</v>
      </c>
    </row>
    <row r="83" spans="1:5" ht="51">
      <c r="A83" s="19">
        <v>81</v>
      </c>
      <c r="B83" s="7">
        <v>42877</v>
      </c>
      <c r="C83" s="19" t="s">
        <v>14</v>
      </c>
      <c r="D83" s="13"/>
      <c r="E83" s="14" t="s">
        <v>118</v>
      </c>
    </row>
    <row r="84" spans="1:5" ht="38.25">
      <c r="A84" s="19">
        <v>82</v>
      </c>
      <c r="B84" s="7">
        <v>42877</v>
      </c>
      <c r="C84" s="19" t="s">
        <v>14</v>
      </c>
      <c r="D84" s="13"/>
      <c r="E84" s="14" t="s">
        <v>119</v>
      </c>
    </row>
    <row r="85" spans="1:5" ht="63.75">
      <c r="A85" s="19">
        <v>83</v>
      </c>
      <c r="B85" s="7">
        <v>42878</v>
      </c>
      <c r="C85" s="24" t="s">
        <v>14</v>
      </c>
      <c r="E85" s="23" t="s">
        <v>124</v>
      </c>
    </row>
    <row r="86" spans="1:5" ht="76.5">
      <c r="A86" s="17">
        <f>HYPERLINK(CONCATENATE(YEAR(B86),"/del n.",ROW()-2,".pdf"),ROW()-2)</f>
        <v>84</v>
      </c>
      <c r="B86" s="7">
        <v>42880</v>
      </c>
      <c r="C86" s="8" t="s">
        <v>4</v>
      </c>
      <c r="D86" s="8" t="s">
        <v>12</v>
      </c>
      <c r="E86" s="23" t="s">
        <v>121</v>
      </c>
    </row>
    <row r="87" spans="1:5" ht="25.5">
      <c r="A87" s="19">
        <v>85</v>
      </c>
      <c r="B87" s="7">
        <v>42880</v>
      </c>
      <c r="C87" s="8" t="s">
        <v>13</v>
      </c>
      <c r="D87" s="13"/>
      <c r="E87" s="23" t="s">
        <v>122</v>
      </c>
    </row>
    <row r="88" spans="1:5" ht="63.75">
      <c r="A88" s="17">
        <f>HYPERLINK(CONCATENATE(YEAR(B88),"/del n.",ROW()-2,".pdf"),ROW()-2)</f>
        <v>86</v>
      </c>
      <c r="B88" s="7">
        <v>42880</v>
      </c>
      <c r="C88" s="8" t="s">
        <v>13</v>
      </c>
      <c r="D88" s="8" t="s">
        <v>0</v>
      </c>
      <c r="E88" s="23" t="s">
        <v>123</v>
      </c>
    </row>
    <row r="89" spans="1:5" ht="38.25">
      <c r="A89" s="19">
        <v>87</v>
      </c>
      <c r="B89" s="7">
        <v>42881</v>
      </c>
      <c r="C89" s="8" t="s">
        <v>14</v>
      </c>
      <c r="D89" s="13"/>
      <c r="E89" s="23" t="s">
        <v>133</v>
      </c>
    </row>
    <row r="90" spans="1:5" ht="12.75">
      <c r="A90" s="19">
        <v>88</v>
      </c>
      <c r="B90" s="7">
        <v>42885</v>
      </c>
      <c r="C90" s="8" t="s">
        <v>12</v>
      </c>
      <c r="D90" s="13"/>
      <c r="E90" s="13" t="s">
        <v>125</v>
      </c>
    </row>
    <row r="91" spans="1:5" ht="12.75">
      <c r="A91" s="19">
        <v>89</v>
      </c>
      <c r="B91" s="7">
        <v>42887</v>
      </c>
      <c r="C91" s="8" t="s">
        <v>13</v>
      </c>
      <c r="D91" s="13"/>
      <c r="E91" s="13" t="s">
        <v>126</v>
      </c>
    </row>
    <row r="92" spans="1:5" ht="25.5">
      <c r="A92" s="19">
        <v>90</v>
      </c>
      <c r="B92" s="7">
        <v>42899</v>
      </c>
      <c r="C92" s="8" t="s">
        <v>14</v>
      </c>
      <c r="D92" s="13"/>
      <c r="E92" s="23" t="s">
        <v>127</v>
      </c>
    </row>
    <row r="93" spans="1:5" ht="38.25">
      <c r="A93" s="19">
        <v>91</v>
      </c>
      <c r="B93" s="7">
        <v>42899</v>
      </c>
      <c r="C93" s="8" t="s">
        <v>14</v>
      </c>
      <c r="D93" s="13"/>
      <c r="E93" s="23" t="s">
        <v>128</v>
      </c>
    </row>
    <row r="94" spans="1:5" ht="25.5">
      <c r="A94" s="19">
        <v>92</v>
      </c>
      <c r="B94" s="7">
        <v>42900</v>
      </c>
      <c r="C94" s="8" t="s">
        <v>14</v>
      </c>
      <c r="D94" s="13"/>
      <c r="E94" s="14" t="s">
        <v>129</v>
      </c>
    </row>
    <row r="95" spans="1:5" ht="25.5">
      <c r="A95" s="19">
        <v>93</v>
      </c>
      <c r="B95" s="7">
        <v>42900</v>
      </c>
      <c r="C95" s="8" t="s">
        <v>14</v>
      </c>
      <c r="D95" s="13"/>
      <c r="E95" s="14" t="s">
        <v>130</v>
      </c>
    </row>
    <row r="96" spans="1:5" ht="25.5">
      <c r="A96" s="19">
        <v>94</v>
      </c>
      <c r="B96" s="7">
        <v>42900</v>
      </c>
      <c r="C96" s="8" t="s">
        <v>14</v>
      </c>
      <c r="D96" s="13"/>
      <c r="E96" s="14" t="s">
        <v>131</v>
      </c>
    </row>
    <row r="97" spans="1:5" ht="51">
      <c r="A97" s="19">
        <v>95</v>
      </c>
      <c r="B97" s="7">
        <v>42900</v>
      </c>
      <c r="C97" s="8" t="s">
        <v>14</v>
      </c>
      <c r="D97" s="13"/>
      <c r="E97" s="14" t="s">
        <v>132</v>
      </c>
    </row>
    <row r="98" spans="1:5" ht="25.5">
      <c r="A98" s="19">
        <v>96</v>
      </c>
      <c r="B98" s="7">
        <v>42902</v>
      </c>
      <c r="C98" s="8" t="s">
        <v>14</v>
      </c>
      <c r="D98" s="13"/>
      <c r="E98" s="14" t="s">
        <v>135</v>
      </c>
    </row>
    <row r="99" spans="1:5" ht="51">
      <c r="A99" s="19">
        <v>97</v>
      </c>
      <c r="B99" s="7">
        <v>42902</v>
      </c>
      <c r="C99" s="8" t="s">
        <v>14</v>
      </c>
      <c r="D99" s="13"/>
      <c r="E99" s="14" t="s">
        <v>145</v>
      </c>
    </row>
    <row r="100" spans="1:5" ht="38.25">
      <c r="A100" s="19">
        <v>98</v>
      </c>
      <c r="B100" s="7">
        <v>42906</v>
      </c>
      <c r="C100" s="8" t="s">
        <v>14</v>
      </c>
      <c r="D100" s="13"/>
      <c r="E100" s="14" t="s">
        <v>139</v>
      </c>
    </row>
    <row r="101" spans="1:5" ht="76.5">
      <c r="A101" s="19">
        <v>99</v>
      </c>
      <c r="B101" s="7">
        <v>42907</v>
      </c>
      <c r="C101" s="8" t="s">
        <v>14</v>
      </c>
      <c r="D101" s="27"/>
      <c r="E101" s="14" t="s">
        <v>142</v>
      </c>
    </row>
    <row r="102" spans="1:5" ht="76.5">
      <c r="A102" s="17">
        <f>HYPERLINK(CONCATENATE(YEAR(B102),"/del n.",ROW()-2,".pdf"),ROW()-2)</f>
        <v>100</v>
      </c>
      <c r="B102" s="7">
        <v>42907</v>
      </c>
      <c r="C102" s="8" t="s">
        <v>5</v>
      </c>
      <c r="D102" s="13"/>
      <c r="E102" s="14" t="s">
        <v>140</v>
      </c>
    </row>
    <row r="103" spans="1:5" ht="25.5">
      <c r="A103" s="19">
        <v>101</v>
      </c>
      <c r="B103" s="7">
        <v>42907</v>
      </c>
      <c r="C103" s="8" t="s">
        <v>14</v>
      </c>
      <c r="D103" s="13"/>
      <c r="E103" s="14" t="s">
        <v>141</v>
      </c>
    </row>
    <row r="104" spans="1:5" ht="25.5">
      <c r="A104" s="19">
        <v>102</v>
      </c>
      <c r="B104" s="7">
        <v>42916</v>
      </c>
      <c r="C104" s="8" t="s">
        <v>15</v>
      </c>
      <c r="D104" s="13"/>
      <c r="E104" s="14" t="s">
        <v>143</v>
      </c>
    </row>
  </sheetData>
  <sheetProtection/>
  <mergeCells count="1">
    <mergeCell ref="A1:E1"/>
  </mergeCells>
  <printOptions/>
  <pageMargins left="0.5905511811023623" right="0.5905511811023623" top="1.062992125984252" bottom="0.984251968503937" header="0.5118110236220472" footer="0.5118110236220472"/>
  <pageSetup horizontalDpi="600" verticalDpi="600" orientation="portrait" paperSize="9" scale="75" r:id="rId2"/>
  <headerFooter alignWithMargins="0">
    <oddHeader>&amp;L&amp;8Programma triennale per la trasparenza e l'integrità 2017-2019&amp;R&amp;G</oddHeader>
    <oddFooter>&amp;LDivisione Affari istituzionali generali e legali&amp;R&amp;"Calibri,Normale"&amp;9pagina &amp;P di &amp;N</oddFooter>
  </headerFooter>
  <legacyDrawingHF r:id="rId1"/>
</worksheet>
</file>

<file path=xl/worksheets/sheet2.xml><?xml version="1.0" encoding="utf-8"?>
<worksheet xmlns="http://schemas.openxmlformats.org/spreadsheetml/2006/main" xmlns:r="http://schemas.openxmlformats.org/officeDocument/2006/relationships">
  <dimension ref="A1:B20"/>
  <sheetViews>
    <sheetView zoomScalePageLayoutView="0" workbookViewId="0" topLeftCell="A1">
      <selection activeCell="I20" sqref="I20"/>
    </sheetView>
  </sheetViews>
  <sheetFormatPr defaultColWidth="8.57421875" defaultRowHeight="12.75"/>
  <cols>
    <col min="1" max="1" width="25.00390625" style="2" customWidth="1"/>
    <col min="2" max="2" width="64.57421875" style="2" customWidth="1"/>
    <col min="3" max="16384" width="8.57421875" style="2" customWidth="1"/>
  </cols>
  <sheetData>
    <row r="1" spans="1:2" ht="17.25" thickBot="1" thickTop="1">
      <c r="A1" s="28" t="s">
        <v>38</v>
      </c>
      <c r="B1" s="28" t="s">
        <v>37</v>
      </c>
    </row>
    <row r="2" spans="1:2" ht="16.5" thickTop="1">
      <c r="A2" s="3"/>
      <c r="B2" s="3"/>
    </row>
    <row r="3" spans="1:2" ht="15.75">
      <c r="A3" s="6" t="s">
        <v>15</v>
      </c>
      <c r="B3" s="4" t="s">
        <v>16</v>
      </c>
    </row>
    <row r="4" spans="1:2" ht="15.75">
      <c r="A4" s="6" t="s">
        <v>17</v>
      </c>
      <c r="B4" s="4" t="s">
        <v>18</v>
      </c>
    </row>
    <row r="5" spans="1:2" ht="15.75">
      <c r="A5" s="6" t="s">
        <v>13</v>
      </c>
      <c r="B5" s="4" t="s">
        <v>19</v>
      </c>
    </row>
    <row r="6" spans="1:2" ht="15.75">
      <c r="A6" s="6" t="s">
        <v>1</v>
      </c>
      <c r="B6" s="4" t="s">
        <v>20</v>
      </c>
    </row>
    <row r="7" spans="1:2" ht="15.75">
      <c r="A7" s="6" t="s">
        <v>6</v>
      </c>
      <c r="B7" s="4" t="s">
        <v>21</v>
      </c>
    </row>
    <row r="8" spans="1:2" ht="15.75">
      <c r="A8" s="6" t="s">
        <v>0</v>
      </c>
      <c r="B8" s="4" t="s">
        <v>22</v>
      </c>
    </row>
    <row r="9" spans="1:2" ht="15.75">
      <c r="A9" s="6" t="s">
        <v>14</v>
      </c>
      <c r="B9" s="4" t="s">
        <v>32</v>
      </c>
    </row>
    <row r="10" spans="1:2" ht="15.75">
      <c r="A10" s="6" t="s">
        <v>5</v>
      </c>
      <c r="B10" s="4" t="s">
        <v>33</v>
      </c>
    </row>
    <row r="11" spans="1:2" ht="15.75">
      <c r="A11" s="6" t="s">
        <v>2</v>
      </c>
      <c r="B11" s="4" t="s">
        <v>35</v>
      </c>
    </row>
    <row r="12" spans="1:2" ht="15.75">
      <c r="A12" s="6" t="s">
        <v>4</v>
      </c>
      <c r="B12" s="4" t="s">
        <v>36</v>
      </c>
    </row>
    <row r="13" spans="1:2" ht="15.75">
      <c r="A13" s="6" t="s">
        <v>12</v>
      </c>
      <c r="B13" s="4" t="s">
        <v>34</v>
      </c>
    </row>
    <row r="14" spans="1:2" ht="15.75">
      <c r="A14" s="6" t="s">
        <v>23</v>
      </c>
      <c r="B14" s="5" t="s">
        <v>24</v>
      </c>
    </row>
    <row r="15" spans="1:2" ht="15.75">
      <c r="A15" s="6" t="s">
        <v>3</v>
      </c>
      <c r="B15" s="4" t="s">
        <v>25</v>
      </c>
    </row>
    <row r="16" spans="1:2" ht="15.75">
      <c r="A16" s="6" t="s">
        <v>26</v>
      </c>
      <c r="B16" s="4" t="s">
        <v>27</v>
      </c>
    </row>
    <row r="17" spans="1:2" ht="15.75">
      <c r="A17" s="6" t="s">
        <v>28</v>
      </c>
      <c r="B17" s="4" t="s">
        <v>29</v>
      </c>
    </row>
    <row r="18" spans="1:2" ht="15.75">
      <c r="A18" s="6" t="s">
        <v>30</v>
      </c>
      <c r="B18" s="4" t="s">
        <v>31</v>
      </c>
    </row>
    <row r="19" spans="1:2" ht="15.75">
      <c r="A19" s="6" t="s">
        <v>55</v>
      </c>
      <c r="B19" s="4" t="s">
        <v>75</v>
      </c>
    </row>
    <row r="20" spans="1:2" ht="15.75">
      <c r="A20" s="6" t="s">
        <v>137</v>
      </c>
      <c r="B20" s="4" t="s">
        <v>138</v>
      </c>
    </row>
  </sheetData>
  <sheetProtection/>
  <printOptions/>
  <pageMargins left="0.75" right="0.75" top="1" bottom="1" header="0.5" footer="0.5"/>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HyperlinkBase>http://www.arpalazio.gov.it/download/deliberazioni/</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Deliberazioni 2013</dc:title>
  <dc:subject>Elenco deliberazione 2013 - Primo semestre</dc:subject>
  <dc:creator>DG0.DAG</dc:creator>
  <cp:keywords>ARPA Lazio, trasparenza, deliberazioni</cp:keywords>
  <dc:description/>
  <cp:lastModifiedBy>Stefania Squillaci</cp:lastModifiedBy>
  <cp:lastPrinted>2017-07-24T08:47:33Z</cp:lastPrinted>
  <dcterms:created xsi:type="dcterms:W3CDTF">2011-01-03T14:52:55Z</dcterms:created>
  <dcterms:modified xsi:type="dcterms:W3CDTF">2017-07-24T09:18:30Z</dcterms:modified>
  <cp:category/>
  <cp:version/>
  <cp:contentType/>
  <cp:contentStatus/>
</cp:coreProperties>
</file>